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edtronic-my.sharepoint.com/personal/gritte1_medtronic_com/Documents/"/>
    </mc:Choice>
  </mc:AlternateContent>
  <xr:revisionPtr revIDLastSave="44" documentId="8_{16770337-565A-4ED1-8AE0-8C18FD05E1C0}" xr6:coauthVersionLast="47" xr6:coauthVersionMax="47" xr10:uidLastSave="{E1EB276C-89F9-4036-A42E-DF7543164F29}"/>
  <bookViews>
    <workbookView xWindow="-28005" yWindow="285" windowWidth="25950" windowHeight="13890" xr2:uid="{00000000-000D-0000-FFFF-FFFF00000000}"/>
  </bookViews>
  <sheets>
    <sheet name="Instructions" sheetId="2" r:id="rId1"/>
    <sheet name="Example" sheetId="1" r:id="rId2"/>
    <sheet name="Template"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2" i="4" l="1"/>
  <c r="H88" i="4" l="1"/>
  <c r="H87" i="4"/>
  <c r="H86" i="4"/>
  <c r="H80" i="4"/>
  <c r="H79" i="4"/>
  <c r="H78" i="4"/>
  <c r="H53" i="1"/>
  <c r="H47" i="1"/>
  <c r="H46" i="1"/>
  <c r="H45" i="1"/>
  <c r="H48" i="1" s="1"/>
  <c r="H39" i="1"/>
  <c r="H38" i="1"/>
  <c r="H37" i="1"/>
  <c r="H40" i="1" s="1"/>
  <c r="H89" i="4" l="1"/>
  <c r="H56" i="4"/>
  <c r="H55" i="4"/>
  <c r="H54" i="4"/>
  <c r="H48" i="4"/>
  <c r="H47" i="4"/>
  <c r="H46" i="4"/>
  <c r="H40" i="4"/>
  <c r="H39" i="4"/>
  <c r="H38" i="4"/>
  <c r="H32" i="4"/>
  <c r="H31" i="4"/>
  <c r="H30" i="4"/>
  <c r="H72" i="4"/>
  <c r="H71" i="4"/>
  <c r="H70" i="4"/>
  <c r="H94" i="4"/>
  <c r="H95" i="4"/>
  <c r="H96" i="4"/>
  <c r="H103" i="4"/>
  <c r="H57" i="4" l="1"/>
  <c r="H33" i="4"/>
  <c r="H81" i="4"/>
  <c r="H97" i="4"/>
  <c r="H41" i="4"/>
  <c r="H73" i="4"/>
  <c r="H49" i="4"/>
  <c r="F23" i="4" l="1"/>
  <c r="H64" i="4"/>
  <c r="H63" i="4"/>
  <c r="H62" i="4"/>
  <c r="F24" i="4"/>
  <c r="G24" i="4" s="1"/>
  <c r="F22" i="4"/>
  <c r="E15" i="4"/>
  <c r="E14" i="4"/>
  <c r="E13" i="4"/>
  <c r="E12" i="4"/>
  <c r="E11" i="4"/>
  <c r="E10" i="4"/>
  <c r="E9" i="4"/>
  <c r="E8" i="4"/>
  <c r="H31" i="1"/>
  <c r="H30" i="1"/>
  <c r="F23" i="1"/>
  <c r="G23" i="1" s="1"/>
  <c r="H23" i="1" s="1"/>
  <c r="F22" i="1"/>
  <c r="G22" i="1" s="1"/>
  <c r="H22" i="1" s="1"/>
  <c r="E9" i="1"/>
  <c r="E10" i="1"/>
  <c r="E11" i="1"/>
  <c r="E12" i="1"/>
  <c r="E13" i="1"/>
  <c r="E14" i="1"/>
  <c r="E8" i="1"/>
  <c r="F14" i="4" l="1"/>
  <c r="G14" i="4"/>
  <c r="F15" i="4"/>
  <c r="G15" i="4"/>
  <c r="F9" i="4"/>
  <c r="G9" i="4"/>
  <c r="F10" i="4"/>
  <c r="G10" i="4" s="1"/>
  <c r="F11" i="4"/>
  <c r="G11" i="4" s="1"/>
  <c r="F12" i="4"/>
  <c r="G12" i="4"/>
  <c r="F13" i="4"/>
  <c r="G13" i="4"/>
  <c r="G22" i="4"/>
  <c r="H22" i="4" s="1"/>
  <c r="F8" i="4"/>
  <c r="G8" i="4" s="1"/>
  <c r="G23" i="4"/>
  <c r="H23" i="4" s="1"/>
  <c r="H24" i="1"/>
  <c r="H32" i="1"/>
  <c r="H65" i="4"/>
  <c r="F14" i="1"/>
  <c r="F10" i="1"/>
  <c r="F13" i="1"/>
  <c r="F9" i="1"/>
  <c r="F8" i="1"/>
  <c r="F12" i="1"/>
  <c r="F11" i="1"/>
  <c r="H24" i="4"/>
  <c r="G16" i="4" l="1"/>
  <c r="H25" i="4"/>
  <c r="H11" i="1"/>
  <c r="H12" i="1"/>
  <c r="H9" i="1"/>
  <c r="H10" i="1"/>
  <c r="H8" i="1"/>
  <c r="H13" i="1"/>
  <c r="H14" i="1"/>
  <c r="H15" i="1" l="1"/>
  <c r="H58" i="1"/>
  <c r="H61" i="1" s="1"/>
  <c r="H107" i="4"/>
  <c r="H112" i="4" s="1"/>
  <c r="H115" i="4"/>
</calcChain>
</file>

<file path=xl/sharedStrings.xml><?xml version="1.0" encoding="utf-8"?>
<sst xmlns="http://schemas.openxmlformats.org/spreadsheetml/2006/main" count="212" uniqueCount="145">
  <si>
    <t>Study Procedures - this section is where you anticipate the Study Staff's effort per procedure per subject:</t>
  </si>
  <si>
    <t>3) Insert a complete list of the study procedures in column A (e.g.: Baseline, Implant, 1 Month Follow-up, etc.)</t>
  </si>
  <si>
    <t>4) Insert the number of work hours anticipated per function (e.g.: Physician, Nurse, etc.) for each of the study procedures listed.  Numbers can be given by (example of 15 mins each for 10 subjects):</t>
  </si>
  <si>
    <t xml:space="preserve">a) inserting the total number of hours anticipated for all participating subjects (i.e.: 2.5 hrs) </t>
  </si>
  <si>
    <t>b) inserting the expected hours per subject and multiplying by the total number of anticipated subjects (i.e.: =0.25*10)</t>
  </si>
  <si>
    <t>1) Insert overhead rate, if applicable, final Overhead rates must be in alignment with local percentage rates.</t>
  </si>
  <si>
    <t>2) Insert list of procedures/exams/tests to be performed (e.g.: echo, etc.).</t>
  </si>
  <si>
    <t>3) Insert CPT codes when applicable (and known).  If a study procedure describes more than one CPT procedure, provide all that are relevant.</t>
  </si>
  <si>
    <t>4) Insert standard rate for each procedure/exam/test listed.</t>
  </si>
  <si>
    <t>5) Insert number of procedures to be completed for each procedure/exam/test listed.</t>
  </si>
  <si>
    <t>2) Insert the standard rate for each item.</t>
  </si>
  <si>
    <t>3) Insert number of occurrences to be completed for each item.</t>
  </si>
  <si>
    <t>Amount supported by Medtronic or other entities</t>
  </si>
  <si>
    <t>1) Insert the amounts supported by Medtronic and/or other entities.</t>
  </si>
  <si>
    <t>Personnel Costs</t>
  </si>
  <si>
    <t>Subtotal of Personnal Costs Per Activity</t>
  </si>
  <si>
    <r>
      <t xml:space="preserve">Overhead 
</t>
    </r>
    <r>
      <rPr>
        <b/>
        <sz val="8"/>
        <color theme="1"/>
        <rFont val="Calibri"/>
        <family val="2"/>
        <scheme val="minor"/>
      </rPr>
      <t>(if applicable)</t>
    </r>
    <r>
      <rPr>
        <b/>
        <sz val="11"/>
        <color theme="1"/>
        <rFont val="Calibri"/>
        <family val="2"/>
        <scheme val="minor"/>
      </rPr>
      <t xml:space="preserve"> @</t>
    </r>
  </si>
  <si>
    <t>Personnel Cost Per Activity</t>
  </si>
  <si>
    <t>Professional Hours (eg: MD, PHD) @</t>
  </si>
  <si>
    <t>Technician Hours @</t>
  </si>
  <si>
    <t>Nurse Hours @</t>
  </si>
  <si>
    <t>IRB document preparation</t>
  </si>
  <si>
    <t>Patient Screening</t>
  </si>
  <si>
    <t>Informed Consent</t>
  </si>
  <si>
    <t>Patient History</t>
  </si>
  <si>
    <t>Enrollment Forms</t>
  </si>
  <si>
    <t>Follow-up</t>
  </si>
  <si>
    <t>Follow-up Documentation</t>
  </si>
  <si>
    <t>Reimbursement</t>
  </si>
  <si>
    <t>Number of Procedures</t>
  </si>
  <si>
    <t>Subtotal of Cost Per 
Test Type</t>
  </si>
  <si>
    <t>Cost Per 
Test Type</t>
  </si>
  <si>
    <t>CPT Code</t>
  </si>
  <si>
    <t>Rate</t>
  </si>
  <si>
    <t>EKG</t>
  </si>
  <si>
    <t>TTE</t>
  </si>
  <si>
    <t>Number of occurrences</t>
  </si>
  <si>
    <t>IRB Fee</t>
  </si>
  <si>
    <t>Database Fees</t>
  </si>
  <si>
    <t>Total Budget</t>
  </si>
  <si>
    <t>Cost</t>
  </si>
  <si>
    <t>Medtronic</t>
  </si>
  <si>
    <t>Entity 1</t>
  </si>
  <si>
    <t>Entity 2</t>
  </si>
  <si>
    <t>Total supported by Medtronic or other entities</t>
  </si>
  <si>
    <t>See Instructions and Example tabs for guidance</t>
  </si>
  <si>
    <t>1) Insert a list of ancillary items necessary for the study (e.g.: statistical analysis, IRB fees, etc).</t>
  </si>
  <si>
    <t>Ancillary or other miscellaneous fees and costs Section</t>
  </si>
  <si>
    <t>Please specify the local currency</t>
  </si>
  <si>
    <t xml:space="preserve">Amount supported by Medtronic or other entities for the whole ERP project </t>
  </si>
  <si>
    <t>Personnel Salary</t>
  </si>
  <si>
    <t>Overhead</t>
  </si>
  <si>
    <t>Study procedures and tests</t>
  </si>
  <si>
    <t>ERP Budget Template</t>
  </si>
  <si>
    <t>Total for Study procedures and tests</t>
  </si>
  <si>
    <t>Ancillary or other miscellaneous fees and costs</t>
  </si>
  <si>
    <t>Total for Ancillary or other miscellaneous fees and costs</t>
  </si>
  <si>
    <t>Committees’ fees (Steering Committee and Clinical Events Committee)</t>
  </si>
  <si>
    <t xml:space="preserve">Publication fees </t>
  </si>
  <si>
    <t>Total for Committees’ fees (Steering Committee and Clinical Events Committee)</t>
  </si>
  <si>
    <t>Committees’ fees (Steering Committee and Clinical Events Committee) Fees Cost</t>
  </si>
  <si>
    <t>Total for Publication fees</t>
  </si>
  <si>
    <t>Publication fees Cost</t>
  </si>
  <si>
    <t>Patient travel costs</t>
  </si>
  <si>
    <t>Total for Patient travel costs</t>
  </si>
  <si>
    <t>Provision of devices or systems</t>
  </si>
  <si>
    <t>Provision of capital equipment</t>
  </si>
  <si>
    <t>Capital equipment costs</t>
  </si>
  <si>
    <t>Devices or 
systems costs</t>
  </si>
  <si>
    <t>Total for capital equipment</t>
  </si>
  <si>
    <t>Total for devices or systems</t>
  </si>
  <si>
    <t xml:space="preserve">Provision of Non-MDT equipment </t>
  </si>
  <si>
    <t>Non-MDT equipment  costs</t>
  </si>
  <si>
    <t xml:space="preserve">Total for Non-MDT equipment </t>
  </si>
  <si>
    <t>ERP Budget Template - EXAMPLE</t>
  </si>
  <si>
    <t>Total for Personnel Salary</t>
  </si>
  <si>
    <t>Total for Tests</t>
  </si>
  <si>
    <t>Overhead Cost</t>
  </si>
  <si>
    <t>Equipment A</t>
  </si>
  <si>
    <t>Devices B</t>
  </si>
  <si>
    <t>Personnel Salary Section</t>
  </si>
  <si>
    <t xml:space="preserve">Definition: The time spent by each individual (e.g., physician, nurse, coordinator, technician, statistician, etc.) for activities and treatments (e.g., consent, procedure, follow up visit, training to patients, monitoring etc.) in conducting the study. </t>
  </si>
  <si>
    <t xml:space="preserve">1) Insert hourly professional, technician and nurse hourly rates (cells B5, C5, D5). Final hourly rates must be in alginment with local applicalbe FMV rates. </t>
  </si>
  <si>
    <t>2) Insert overhead rates (if applicable). Final Overhead rates must be in alignment with with local percentage rates.</t>
  </si>
  <si>
    <t>Study procedures and tests Section</t>
  </si>
  <si>
    <t xml:space="preserve">Definition: Any non-reimbursed procedure or test (e.g., CT Scan, MRI, consumable materials, etc.) required to execute the study protocol outside of Standard of Care (SOC). </t>
  </si>
  <si>
    <t>Tip 1: Enter study-specific information into 'yellow' cells on the Template tab.  Gray/blue cells are pre-populated with formulas for automatic calculations.</t>
  </si>
  <si>
    <t xml:space="preserve">Tip 2: Add rows as needed.  Include details in your "Budget Justification" to let us know why each cost is necessary. </t>
  </si>
  <si>
    <t>Tip 3: The more details you give (e.g. CPT Codes if applicable) the easier it is to review for potential funding.</t>
  </si>
  <si>
    <t>Tip 4: Ancillary or other miscellaneous fees and costs are not subject to overhead. Typically paid upon invoice.</t>
  </si>
  <si>
    <t>Tip 5: Drafting a schema, or sketching out milestones and timelines are also helpful in accounting for all of your study costs.</t>
  </si>
  <si>
    <t>Tip 6: Have other members of the study staff review the budget for completeness and readibility.</t>
  </si>
  <si>
    <t xml:space="preserve">Tip 7: Approach your office of sponsored research for assistance if available to your site. They can provide rates as calculated at your site. </t>
  </si>
  <si>
    <t>General notes:</t>
  </si>
  <si>
    <t>Tips:</t>
  </si>
  <si>
    <r>
      <t xml:space="preserve">Adapt this specific ERP Budget Template to your study and </t>
    </r>
    <r>
      <rPr>
        <b/>
        <sz val="10"/>
        <color rgb="FFFF0000"/>
        <rFont val="Arial"/>
        <family val="2"/>
      </rPr>
      <t>remind to include your local currency</t>
    </r>
    <r>
      <rPr>
        <b/>
        <sz val="10"/>
        <rFont val="Arial"/>
        <family val="2"/>
      </rPr>
      <t xml:space="preserve">. </t>
    </r>
  </si>
  <si>
    <t>Definition: Costs incurred for patients due to travelling to hospital for participation in the study.</t>
  </si>
  <si>
    <t xml:space="preserve">Note: No costs for procedures or tests that are reimbursed by any private insurance payer or government program (e.g., National Reimbursement System, Medicare/Medicaid, etc.) can be included in the budget. </t>
  </si>
  <si>
    <t>Note: Reimbursement of patient travel costs is not permitted in some countries. In countries where it is allowed, these patient travel costs can be paid only if patient visits are not part of regular follow-up visits.</t>
  </si>
  <si>
    <t>1) Insert a list of items necessary for the study.</t>
  </si>
  <si>
    <t>1) Insert any devices being requested to conduct of the study, include type, value and number of devices.</t>
  </si>
  <si>
    <t xml:space="preserve">Definition: Any device or system provided by MDT to Investigator-Sponsor to conduct the study. </t>
  </si>
  <si>
    <t>Note: For registries/ observational studies and retrospective data analyses, devices or systems must not be provided. No costs for devices or systems that are reimbursed by any private insurance payer or government program (e.g. National Reimbursement System, Medicare/Medicaid, etc.) can be included in the budget.</t>
  </si>
  <si>
    <t>Definition: Any capital equipment (e.g., instruments, imaging, guidance systems, etc.) that is provided to a Sponsor-Investigator site as a loan for the duration of the study.</t>
  </si>
  <si>
    <t>Note: For registries/ observational studies and retrospective data analyses, capital equipment must not be provided.</t>
  </si>
  <si>
    <t>1) Insert any equipment being requested to conduct of the study, include type, value and number of equipment.</t>
  </si>
  <si>
    <t>Provision of Non-MDT equipment</t>
  </si>
  <si>
    <t>Definition: Any equipment or devices requested that are not Medtronic related.</t>
  </si>
  <si>
    <t>Note: there may be instances where the purchase of non-MDT equipment is required to complete the study. The non-MDT equipment must be tracked and returned to Medtronic after termination or completion of the study, unless the non-MDT equipment is completely consumed over the duration of the study.</t>
  </si>
  <si>
    <t>1) Insert any Non-MDT equipment being requested to conduct of the study, include type, value and number of Non-MDT equipment.</t>
  </si>
  <si>
    <t>Definition: Any additional ancillary costs (e.g., IRB/EC fee, database fee, Site’s third party contracting fees (e.g., CRO), insurance policy, statistical analysis by third Party, documents translation, etc.) necessary to conduct the study.</t>
  </si>
  <si>
    <t>Definition: Fees paid for Steering Committee and/or Clinical Events Committee.</t>
  </si>
  <si>
    <t>Publication fees</t>
  </si>
  <si>
    <t>Definition: Fees to be able to publish the results of the project (e.g., journal fees, open access fees).</t>
  </si>
  <si>
    <t>Total for Overhead charges</t>
  </si>
  <si>
    <t>Definition: Covers the costs for infrastructure and indirect costs (e.g., electricity, heating, facilities, central administration, printing, Site’s administrative costs) at the Sponsor- Investigator site.</t>
  </si>
  <si>
    <t xml:space="preserve">Note: Overhead funding is not permitted in some countries. Please check with the ERP Personnel. </t>
  </si>
  <si>
    <t>1) Insert the standard rate for overhead charges.</t>
  </si>
  <si>
    <t>Definition: amount supported by Medtronic when there are other entities that also fund the ERP.</t>
  </si>
  <si>
    <t>Study procedures and tests costs</t>
  </si>
  <si>
    <t xml:space="preserve">Instructions for completing Medtronic ERP Budget Template. </t>
  </si>
  <si>
    <t>Third Party subcontracted activities</t>
  </si>
  <si>
    <t>1) Insert a quote for any subcontracted activity to Third Parties related to the study</t>
  </si>
  <si>
    <t>1) Insert a quote for the publication fees.</t>
  </si>
  <si>
    <t>Definition: any subcontracted activity to Third Parties related to the study (e.g., editing or writing work fees related to draft manuscript paid to a third party, statistical analysis by third Party, third party personnel salary, etc.)</t>
  </si>
  <si>
    <t>Third Party subcontracted activities Cost</t>
  </si>
  <si>
    <t>Total for Third Party subcontracted activities</t>
  </si>
  <si>
    <t xml:space="preserve">Sponsor-Investigator/Study staff travel expenses </t>
  </si>
  <si>
    <t>Sponsor-Investigator/Study staff travel expenses</t>
  </si>
  <si>
    <t>Definition: Any travel costs incurred by Sponsor-Investigator or Study staff travel expenses related to monitoring activities.</t>
  </si>
  <si>
    <t>Subtotal for Sponsor-Investigator/Study staff travel expenses</t>
  </si>
  <si>
    <t>Total supported by Medtronic and other entities</t>
  </si>
  <si>
    <t>Unit Cost</t>
  </si>
  <si>
    <t>Number of devices</t>
  </si>
  <si>
    <t>Number of Equipment</t>
  </si>
  <si>
    <t>Number of equipment</t>
  </si>
  <si>
    <t>Number of Non-MDT equipment</t>
  </si>
  <si>
    <t xml:space="preserve">Quote </t>
  </si>
  <si>
    <t>2) Insert the unit cost for each item.</t>
  </si>
  <si>
    <t>Note: Medtronic is not able to pay for the following:
- Protocol development
- Time to write final report
- Editing or writing work fees related to draft manuscript paid directly to  Sponsor-Investigator
- Investigator/Site Personnel travel to a third party conferences</t>
  </si>
  <si>
    <t xml:space="preserve">To avoid any delay in the Fair Market Value (FMV) assessment, Sponsor-Investigator should use the Medtronic ERP Budget Template. </t>
  </si>
  <si>
    <t xml:space="preserve">Overhead charges </t>
  </si>
  <si>
    <t>Note: If the Sponsor-Investigator or delegated personnel is requesting funding for Investigator Meeting (IM) to train personnel for a multi-center study, it may be provided if it is within FMV. If the Sponsor-Investigator or delegated personnel is requesting funding for a third party conference, please note Medtronic cannnot provide funding for these travel expenses.</t>
  </si>
  <si>
    <t>Overhead charges</t>
  </si>
  <si>
    <t>Only complete the sections on the “Template” tab at are applicable to your study and delete the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</si>
</sst>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scheme val="minor"/>
    </font>
    <font>
      <b/>
      <sz val="12"/>
      <color theme="1"/>
      <name val="Calibri"/>
      <family val="2"/>
      <scheme val="minor"/>
    </font>
    <font>
      <b/>
      <sz val="8"/>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8"/>
      <color theme="1"/>
      <name val="Calibri"/>
      <family val="2"/>
      <scheme val="minor"/>
    </font>
    <font>
      <sz val="18"/>
      <color theme="1"/>
      <name val="Calibri"/>
      <family val="2"/>
      <scheme val="minor"/>
    </font>
    <font>
      <u/>
      <sz val="10"/>
      <name val="Arial"/>
      <family val="2"/>
    </font>
    <font>
      <b/>
      <u/>
      <sz val="18"/>
      <name val="Arial"/>
      <family val="2"/>
    </font>
    <font>
      <u/>
      <sz val="18"/>
      <name val="Arial"/>
      <family val="2"/>
    </font>
    <font>
      <u/>
      <sz val="18"/>
      <color theme="1"/>
      <name val="Calibri"/>
      <family val="2"/>
      <scheme val="minor"/>
    </font>
    <font>
      <b/>
      <sz val="10"/>
      <color rgb="FFFF0000"/>
      <name val="Arial"/>
      <family val="2"/>
    </font>
    <font>
      <b/>
      <u/>
      <sz val="12"/>
      <color rgb="FF0070C0"/>
      <name val="Arial"/>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CFEAC"/>
        <bgColor indexed="64"/>
      </patternFill>
    </fill>
    <fill>
      <patternFill patternType="solid">
        <fgColor theme="8" tint="0.39997558519241921"/>
        <bgColor indexed="64"/>
      </patternFill>
    </fill>
  </fills>
  <borders count="44">
    <border>
      <left/>
      <right/>
      <top/>
      <bottom/>
      <diagonal/>
    </border>
    <border>
      <left/>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double">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style="thin">
        <color indexed="64"/>
      </right>
      <top style="double">
        <color indexed="64"/>
      </top>
      <bottom style="double">
        <color indexed="64"/>
      </bottom>
      <diagonal/>
    </border>
    <border>
      <left/>
      <right/>
      <top/>
      <bottom style="thin">
        <color rgb="FFFF0000"/>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3">
    <xf numFmtId="0" fontId="0" fillId="0" borderId="0"/>
    <xf numFmtId="44" fontId="1" fillId="0" borderId="0" applyFont="0" applyFill="0" applyBorder="0" applyAlignment="0" applyProtection="0"/>
    <xf numFmtId="0" fontId="6" fillId="0" borderId="0"/>
  </cellStyleXfs>
  <cellXfs count="137">
    <xf numFmtId="0" fontId="0" fillId="0" borderId="0" xfId="0"/>
    <xf numFmtId="0" fontId="0" fillId="0" borderId="0" xfId="0" applyAlignment="1">
      <alignment wrapText="1"/>
    </xf>
    <xf numFmtId="0" fontId="0" fillId="0" borderId="0" xfId="0" applyAlignment="1">
      <alignment horizontal="center" vertical="top" wrapText="1"/>
    </xf>
    <xf numFmtId="0" fontId="2" fillId="0" borderId="0" xfId="0" applyFont="1"/>
    <xf numFmtId="0" fontId="0" fillId="0" borderId="1" xfId="0" applyBorder="1"/>
    <xf numFmtId="0" fontId="0" fillId="0" borderId="1" xfId="0" applyBorder="1" applyAlignment="1">
      <alignment horizontal="center"/>
    </xf>
    <xf numFmtId="0" fontId="3" fillId="0" borderId="0" xfId="0" applyFont="1"/>
    <xf numFmtId="0" fontId="4" fillId="0" borderId="0" xfId="0" applyFont="1"/>
    <xf numFmtId="165" fontId="0" fillId="0" borderId="0" xfId="0" applyNumberFormat="1" applyAlignment="1">
      <alignment horizontal="center"/>
    </xf>
    <xf numFmtId="0" fontId="3" fillId="0" borderId="1" xfId="0" applyFont="1" applyBorder="1"/>
    <xf numFmtId="0" fontId="2" fillId="0" borderId="1" xfId="0" applyFont="1" applyBorder="1" applyAlignment="1">
      <alignment horizontal="center" wrapText="1"/>
    </xf>
    <xf numFmtId="0" fontId="0" fillId="2" borderId="0" xfId="0" applyFill="1"/>
    <xf numFmtId="0" fontId="2" fillId="2" borderId="0" xfId="0" applyFont="1" applyFill="1"/>
    <xf numFmtId="0" fontId="0" fillId="3" borderId="3" xfId="0" applyFill="1" applyBorder="1"/>
    <xf numFmtId="0" fontId="0" fillId="3" borderId="7" xfId="0" applyFill="1" applyBorder="1"/>
    <xf numFmtId="0" fontId="0" fillId="0" borderId="3" xfId="0" applyBorder="1"/>
    <xf numFmtId="0" fontId="0" fillId="0" borderId="5" xfId="0" applyBorder="1"/>
    <xf numFmtId="0" fontId="0" fillId="0" borderId="7" xfId="0" applyBorder="1"/>
    <xf numFmtId="0" fontId="0" fillId="3" borderId="5" xfId="0" applyFill="1" applyBorder="1"/>
    <xf numFmtId="0" fontId="6" fillId="0" borderId="0" xfId="2"/>
    <xf numFmtId="0" fontId="7" fillId="0" borderId="0" xfId="2" applyFont="1"/>
    <xf numFmtId="0" fontId="2" fillId="0" borderId="0" xfId="0" applyFont="1" applyAlignment="1">
      <alignment horizontal="center" wrapText="1"/>
    </xf>
    <xf numFmtId="0" fontId="2" fillId="0" borderId="12" xfId="0" applyFont="1" applyBorder="1" applyAlignment="1">
      <alignment horizontal="center" wrapText="1"/>
    </xf>
    <xf numFmtId="0" fontId="0" fillId="0" borderId="14" xfId="0" applyBorder="1"/>
    <xf numFmtId="0" fontId="2" fillId="0" borderId="18" xfId="0" applyFont="1" applyBorder="1" applyAlignment="1">
      <alignment horizontal="center" wrapText="1"/>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165" fontId="0" fillId="5" borderId="1" xfId="0" applyNumberFormat="1" applyFill="1" applyBorder="1" applyAlignment="1">
      <alignment horizontal="center"/>
    </xf>
    <xf numFmtId="0" fontId="0" fillId="5" borderId="3" xfId="0" applyFill="1" applyBorder="1" applyAlignment="1">
      <alignment horizontal="center"/>
    </xf>
    <xf numFmtId="0" fontId="0" fillId="5" borderId="5" xfId="0" applyFill="1" applyBorder="1" applyAlignment="1">
      <alignment horizontal="center"/>
    </xf>
    <xf numFmtId="0" fontId="0" fillId="5" borderId="7" xfId="0" applyFill="1" applyBorder="1" applyAlignment="1">
      <alignment horizontal="center"/>
    </xf>
    <xf numFmtId="0" fontId="0" fillId="5" borderId="10" xfId="0" applyFill="1" applyBorder="1"/>
    <xf numFmtId="0" fontId="0" fillId="5" borderId="11" xfId="0" applyFill="1" applyBorder="1"/>
    <xf numFmtId="0" fontId="10" fillId="0" borderId="0" xfId="0" applyFont="1"/>
    <xf numFmtId="0" fontId="11" fillId="0" borderId="0" xfId="0" applyFont="1"/>
    <xf numFmtId="2" fontId="0" fillId="4" borderId="3" xfId="0" applyNumberFormat="1" applyFill="1" applyBorder="1"/>
    <xf numFmtId="2" fontId="0" fillId="4" borderId="9" xfId="0" applyNumberFormat="1" applyFill="1" applyBorder="1"/>
    <xf numFmtId="2" fontId="0" fillId="4" borderId="15" xfId="0" applyNumberFormat="1" applyFill="1" applyBorder="1"/>
    <xf numFmtId="2" fontId="0" fillId="4" borderId="5" xfId="0" applyNumberFormat="1" applyFill="1" applyBorder="1"/>
    <xf numFmtId="2" fontId="0" fillId="4" borderId="10" xfId="0" applyNumberFormat="1" applyFill="1" applyBorder="1"/>
    <xf numFmtId="2" fontId="0" fillId="4" borderId="16" xfId="0" applyNumberFormat="1" applyFill="1" applyBorder="1"/>
    <xf numFmtId="2" fontId="0" fillId="4" borderId="7" xfId="0" applyNumberFormat="1" applyFill="1" applyBorder="1"/>
    <xf numFmtId="2" fontId="0" fillId="4" borderId="11" xfId="0" applyNumberFormat="1" applyFill="1" applyBorder="1"/>
    <xf numFmtId="2" fontId="0" fillId="4" borderId="17" xfId="0" applyNumberFormat="1" applyFill="1" applyBorder="1"/>
    <xf numFmtId="2" fontId="0" fillId="0" borderId="0" xfId="0" applyNumberFormat="1"/>
    <xf numFmtId="2" fontId="2" fillId="4" borderId="8" xfId="0" applyNumberFormat="1" applyFont="1" applyFill="1" applyBorder="1"/>
    <xf numFmtId="2" fontId="0" fillId="5" borderId="5" xfId="0" applyNumberFormat="1" applyFill="1" applyBorder="1"/>
    <xf numFmtId="2" fontId="0" fillId="5" borderId="3" xfId="0" applyNumberFormat="1" applyFill="1" applyBorder="1"/>
    <xf numFmtId="2" fontId="0" fillId="5" borderId="7" xfId="0" applyNumberFormat="1" applyFill="1" applyBorder="1"/>
    <xf numFmtId="2" fontId="0" fillId="5" borderId="3" xfId="1" applyNumberFormat="1" applyFont="1" applyFill="1" applyBorder="1"/>
    <xf numFmtId="2" fontId="0" fillId="5" borderId="9" xfId="0" applyNumberFormat="1" applyFill="1" applyBorder="1"/>
    <xf numFmtId="2" fontId="0" fillId="5" borderId="5" xfId="1" applyNumberFormat="1" applyFont="1" applyFill="1" applyBorder="1"/>
    <xf numFmtId="2" fontId="0" fillId="5" borderId="10" xfId="0" applyNumberFormat="1" applyFill="1" applyBorder="1"/>
    <xf numFmtId="2" fontId="0" fillId="5" borderId="7" xfId="1" applyNumberFormat="1" applyFont="1" applyFill="1" applyBorder="1"/>
    <xf numFmtId="2" fontId="0" fillId="5" borderId="11" xfId="0" applyNumberFormat="1" applyFill="1" applyBorder="1"/>
    <xf numFmtId="2" fontId="9" fillId="4" borderId="8" xfId="0" applyNumberFormat="1" applyFont="1" applyFill="1" applyBorder="1"/>
    <xf numFmtId="0" fontId="0" fillId="0" borderId="19" xfId="0" applyBorder="1"/>
    <xf numFmtId="9" fontId="0" fillId="0" borderId="3" xfId="0" applyNumberFormat="1" applyBorder="1"/>
    <xf numFmtId="9" fontId="0" fillId="0" borderId="19" xfId="0" applyNumberFormat="1" applyBorder="1"/>
    <xf numFmtId="0" fontId="12" fillId="0" borderId="0" xfId="0" applyFont="1"/>
    <xf numFmtId="0" fontId="3" fillId="0" borderId="0" xfId="0" applyFont="1" applyBorder="1"/>
    <xf numFmtId="0" fontId="0" fillId="0" borderId="0" xfId="0" applyBorder="1"/>
    <xf numFmtId="0" fontId="3" fillId="0" borderId="20" xfId="0" applyFont="1" applyBorder="1"/>
    <xf numFmtId="0" fontId="0" fillId="0" borderId="20" xfId="0" applyBorder="1"/>
    <xf numFmtId="0" fontId="0" fillId="5" borderId="21" xfId="0" applyFill="1" applyBorder="1"/>
    <xf numFmtId="0" fontId="0" fillId="0" borderId="22" xfId="0" applyBorder="1"/>
    <xf numFmtId="0" fontId="2" fillId="0" borderId="23" xfId="0" applyFont="1" applyBorder="1" applyAlignment="1">
      <alignment horizontal="center"/>
    </xf>
    <xf numFmtId="0" fontId="3" fillId="0" borderId="1" xfId="0" applyFont="1" applyBorder="1" applyAlignment="1"/>
    <xf numFmtId="0" fontId="0" fillId="0" borderId="0" xfId="0" applyAlignment="1"/>
    <xf numFmtId="0" fontId="13" fillId="6" borderId="0" xfId="0" applyFont="1" applyFill="1"/>
    <xf numFmtId="0" fontId="3" fillId="6" borderId="0" xfId="0" applyFont="1" applyFill="1"/>
    <xf numFmtId="2" fontId="0" fillId="5" borderId="1" xfId="0" applyNumberFormat="1" applyFill="1" applyBorder="1" applyAlignment="1">
      <alignment horizontal="center"/>
    </xf>
    <xf numFmtId="2" fontId="13" fillId="6" borderId="0" xfId="0" applyNumberFormat="1" applyFont="1" applyFill="1"/>
    <xf numFmtId="0" fontId="14" fillId="6" borderId="0" xfId="0" applyFont="1" applyFill="1"/>
    <xf numFmtId="0" fontId="8" fillId="0" borderId="0" xfId="2" applyFont="1" applyAlignment="1"/>
    <xf numFmtId="0" fontId="15" fillId="0" borderId="0" xfId="2" applyFont="1"/>
    <xf numFmtId="0" fontId="16" fillId="0" borderId="0" xfId="2" applyFont="1" applyAlignment="1"/>
    <xf numFmtId="0" fontId="17" fillId="0" borderId="0" xfId="2" applyFont="1"/>
    <xf numFmtId="0" fontId="18" fillId="0" borderId="0" xfId="0" applyFont="1"/>
    <xf numFmtId="0" fontId="20" fillId="0" borderId="0" xfId="2" applyFont="1"/>
    <xf numFmtId="0" fontId="20" fillId="0" borderId="0" xfId="2" applyFont="1" applyAlignment="1"/>
    <xf numFmtId="0" fontId="0" fillId="5" borderId="30" xfId="0" applyFill="1" applyBorder="1"/>
    <xf numFmtId="2" fontId="0" fillId="4" borderId="31" xfId="0" applyNumberFormat="1" applyFill="1" applyBorder="1"/>
    <xf numFmtId="0" fontId="2" fillId="0" borderId="8" xfId="0" applyFont="1" applyBorder="1" applyAlignment="1">
      <alignment horizontal="center" wrapText="1"/>
    </xf>
    <xf numFmtId="0" fontId="0" fillId="5" borderId="22" xfId="0" applyFill="1" applyBorder="1" applyAlignment="1">
      <alignment horizontal="center"/>
    </xf>
    <xf numFmtId="2" fontId="0" fillId="5" borderId="22" xfId="0" applyNumberFormat="1" applyFill="1" applyBorder="1"/>
    <xf numFmtId="2" fontId="0" fillId="4" borderId="22" xfId="0" applyNumberFormat="1" applyFill="1" applyBorder="1"/>
    <xf numFmtId="2" fontId="0" fillId="4" borderId="30" xfId="0" applyNumberFormat="1" applyFill="1" applyBorder="1"/>
    <xf numFmtId="0" fontId="0" fillId="0" borderId="8" xfId="0" applyBorder="1" applyAlignment="1">
      <alignment horizontal="center"/>
    </xf>
    <xf numFmtId="0" fontId="0" fillId="0" borderId="8" xfId="0" applyBorder="1"/>
    <xf numFmtId="165" fontId="0" fillId="5" borderId="8" xfId="0" applyNumberFormat="1" applyFill="1" applyBorder="1" applyAlignment="1">
      <alignment horizontal="center"/>
    </xf>
    <xf numFmtId="0" fontId="0" fillId="5" borderId="22" xfId="0" applyFill="1" applyBorder="1"/>
    <xf numFmtId="0" fontId="0" fillId="0" borderId="8" xfId="0" applyBorder="1" applyAlignment="1">
      <alignment horizontal="center" vertical="top" wrapText="1"/>
    </xf>
    <xf numFmtId="164" fontId="0" fillId="5" borderId="8" xfId="0" applyNumberFormat="1" applyFill="1" applyBorder="1" applyAlignment="1">
      <alignment horizontal="center"/>
    </xf>
    <xf numFmtId="0" fontId="2" fillId="0" borderId="1"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33" xfId="0" applyFont="1" applyBorder="1" applyAlignment="1">
      <alignment horizontal="center" vertical="center" wrapText="1"/>
    </xf>
    <xf numFmtId="0" fontId="0" fillId="0" borderId="35" xfId="0" applyBorder="1"/>
    <xf numFmtId="0" fontId="7" fillId="0" borderId="0" xfId="2" applyFont="1" applyAlignment="1">
      <alignment horizontal="left" vertical="center" wrapText="1"/>
    </xf>
    <xf numFmtId="0" fontId="7" fillId="0" borderId="0" xfId="2" applyFont="1" applyAlignment="1">
      <alignment horizontal="left" wrapText="1"/>
    </xf>
    <xf numFmtId="0" fontId="12" fillId="0" borderId="38" xfId="0" applyFont="1" applyBorder="1" applyAlignment="1">
      <alignment horizontal="left" vertical="top"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37" xfId="0" applyFont="1" applyBorder="1" applyAlignment="1">
      <alignment horizontal="left" vertical="top" wrapText="1"/>
    </xf>
    <xf numFmtId="0" fontId="12" fillId="0" borderId="0" xfId="0" applyFont="1" applyBorder="1" applyAlignment="1">
      <alignment horizontal="left" vertical="top" wrapText="1"/>
    </xf>
    <xf numFmtId="0" fontId="12" fillId="0" borderId="41" xfId="0" applyFont="1" applyBorder="1" applyAlignment="1">
      <alignment horizontal="left" vertical="top" wrapText="1"/>
    </xf>
    <xf numFmtId="0" fontId="12" fillId="0" borderId="42" xfId="0" applyFont="1" applyBorder="1" applyAlignment="1">
      <alignment horizontal="left" vertical="top" wrapText="1"/>
    </xf>
    <xf numFmtId="0" fontId="12" fillId="0" borderId="36" xfId="0" applyFont="1" applyBorder="1" applyAlignment="1">
      <alignment horizontal="left" vertical="top" wrapText="1"/>
    </xf>
    <xf numFmtId="0" fontId="12" fillId="0" borderId="43" xfId="0" applyFont="1" applyBorder="1" applyAlignment="1">
      <alignment horizontal="left" vertical="top" wrapText="1"/>
    </xf>
    <xf numFmtId="0" fontId="2" fillId="0" borderId="0" xfId="0" applyFont="1" applyAlignment="1">
      <alignment horizontal="left"/>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2" fillId="0" borderId="0" xfId="0" applyFont="1" applyAlignment="1">
      <alignment horizontal="center"/>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horizont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8" xfId="0" applyFont="1" applyBorder="1" applyAlignment="1">
      <alignment horizontal="center"/>
    </xf>
    <xf numFmtId="0" fontId="2" fillId="0" borderId="8" xfId="0" applyFont="1" applyBorder="1" applyAlignment="1">
      <alignment horizontal="center" vertical="top" wrapText="1"/>
    </xf>
    <xf numFmtId="0" fontId="2" fillId="0" borderId="32" xfId="0" applyFont="1" applyBorder="1" applyAlignment="1">
      <alignment horizontal="center" vertical="top" wrapText="1"/>
    </xf>
    <xf numFmtId="0" fontId="2" fillId="0" borderId="8" xfId="0" applyFont="1" applyBorder="1" applyAlignment="1">
      <alignment horizont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FCFEAC"/>
      <color rgb="FF777777"/>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406139</xdr:colOff>
      <xdr:row>13</xdr:row>
      <xdr:rowOff>116828</xdr:rowOff>
    </xdr:from>
    <xdr:ext cx="5619673" cy="1595117"/>
    <xdr:sp macro="" textlink="">
      <xdr:nvSpPr>
        <xdr:cNvPr id="2" name="Rectangle 1">
          <a:extLst>
            <a:ext uri="{FF2B5EF4-FFF2-40B4-BE49-F238E27FC236}">
              <a16:creationId xmlns:a16="http://schemas.microsoft.com/office/drawing/2014/main" id="{00000000-0008-0000-0100-000002000000}"/>
            </a:ext>
          </a:extLst>
        </xdr:cNvPr>
        <xdr:cNvSpPr/>
      </xdr:nvSpPr>
      <xdr:spPr>
        <a:xfrm rot="19992018">
          <a:off x="406139" y="2840978"/>
          <a:ext cx="5619673" cy="1595117"/>
        </a:xfrm>
        <a:prstGeom prst="rect">
          <a:avLst/>
        </a:prstGeom>
        <a:noFill/>
      </xdr:spPr>
      <xdr:txBody>
        <a:bodyPr wrap="square" lIns="91440" tIns="45720" rIns="91440" bIns="45720">
          <a:spAutoFit/>
        </a:bodyPr>
        <a:lstStyle/>
        <a:p>
          <a:pPr algn="ctr"/>
          <a:r>
            <a:rPr lang="en-US" sz="96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4"/>
  <sheetViews>
    <sheetView tabSelected="1" zoomScale="80" zoomScaleNormal="80" workbookViewId="0">
      <selection activeCell="P128" sqref="P128"/>
    </sheetView>
  </sheetViews>
  <sheetFormatPr defaultRowHeight="15" x14ac:dyDescent="0.25"/>
  <cols>
    <col min="1" max="1" width="20.7109375" customWidth="1"/>
    <col min="2" max="2" width="15.7109375" customWidth="1"/>
  </cols>
  <sheetData>
    <row r="1" spans="1:7" ht="23.25" x14ac:dyDescent="0.35">
      <c r="A1" s="80" t="s">
        <v>120</v>
      </c>
      <c r="B1" s="81"/>
      <c r="C1" s="81"/>
      <c r="D1" s="81"/>
      <c r="E1" s="81"/>
      <c r="F1" s="82"/>
      <c r="G1" s="82"/>
    </row>
    <row r="2" spans="1:7" ht="15.75" x14ac:dyDescent="0.25">
      <c r="A2" s="78"/>
      <c r="B2" s="19"/>
      <c r="C2" s="19"/>
      <c r="D2" s="19"/>
      <c r="E2" s="19"/>
    </row>
    <row r="3" spans="1:7" ht="15.75" x14ac:dyDescent="0.25">
      <c r="A3" s="84" t="s">
        <v>93</v>
      </c>
      <c r="B3" s="79"/>
      <c r="C3" s="19"/>
      <c r="D3" s="19"/>
      <c r="E3" s="19"/>
    </row>
    <row r="4" spans="1:7" x14ac:dyDescent="0.25">
      <c r="A4" s="20" t="s">
        <v>140</v>
      </c>
      <c r="B4" s="20"/>
      <c r="C4" s="20"/>
      <c r="D4" s="19"/>
      <c r="E4" s="19"/>
    </row>
    <row r="5" spans="1:7" x14ac:dyDescent="0.25">
      <c r="A5" s="20" t="s">
        <v>95</v>
      </c>
      <c r="B5" s="20"/>
      <c r="C5" s="20"/>
      <c r="D5" s="19"/>
      <c r="E5" s="19"/>
    </row>
    <row r="6" spans="1:7" x14ac:dyDescent="0.25">
      <c r="A6" s="20" t="s">
        <v>144</v>
      </c>
      <c r="B6" s="20"/>
      <c r="C6" s="20"/>
      <c r="D6" s="19"/>
      <c r="E6" s="19"/>
    </row>
    <row r="7" spans="1:7" x14ac:dyDescent="0.25">
      <c r="A7" s="20"/>
      <c r="B7" s="20"/>
      <c r="C7" s="20"/>
      <c r="D7" s="19"/>
      <c r="E7" s="19"/>
    </row>
    <row r="8" spans="1:7" ht="15.75" x14ac:dyDescent="0.25">
      <c r="A8" s="83" t="s">
        <v>94</v>
      </c>
      <c r="B8" s="20"/>
      <c r="C8" s="20"/>
      <c r="D8" s="19"/>
      <c r="E8" s="19"/>
    </row>
    <row r="9" spans="1:7" x14ac:dyDescent="0.25">
      <c r="A9" s="20" t="s">
        <v>86</v>
      </c>
      <c r="B9" s="19"/>
      <c r="C9" s="19"/>
      <c r="D9" s="19"/>
      <c r="E9" s="19"/>
    </row>
    <row r="10" spans="1:7" x14ac:dyDescent="0.25">
      <c r="A10" s="20" t="s">
        <v>87</v>
      </c>
      <c r="B10" s="20"/>
      <c r="C10" s="20"/>
      <c r="D10" s="19"/>
      <c r="E10" s="19"/>
    </row>
    <row r="11" spans="1:7" x14ac:dyDescent="0.25">
      <c r="A11" s="20" t="s">
        <v>88</v>
      </c>
      <c r="B11" s="20"/>
      <c r="C11" s="20"/>
      <c r="D11" s="19"/>
      <c r="E11" s="19"/>
    </row>
    <row r="12" spans="1:7" x14ac:dyDescent="0.25">
      <c r="A12" s="20" t="s">
        <v>89</v>
      </c>
      <c r="B12" s="20"/>
      <c r="C12" s="20"/>
      <c r="D12" s="19"/>
      <c r="E12" s="19"/>
    </row>
    <row r="13" spans="1:7" x14ac:dyDescent="0.25">
      <c r="A13" s="20" t="s">
        <v>90</v>
      </c>
      <c r="B13" s="20"/>
      <c r="C13" s="20"/>
      <c r="D13" s="19"/>
      <c r="E13" s="19"/>
    </row>
    <row r="14" spans="1:7" x14ac:dyDescent="0.25">
      <c r="A14" s="20" t="s">
        <v>91</v>
      </c>
      <c r="B14" s="20"/>
      <c r="C14" s="20"/>
      <c r="D14" s="19"/>
      <c r="E14" s="19"/>
    </row>
    <row r="15" spans="1:7" x14ac:dyDescent="0.25">
      <c r="A15" s="20" t="s">
        <v>92</v>
      </c>
      <c r="B15" s="20"/>
      <c r="C15" s="20"/>
      <c r="D15" s="19"/>
      <c r="E15" s="19"/>
    </row>
    <row r="16" spans="1:7" x14ac:dyDescent="0.25">
      <c r="A16" s="20"/>
      <c r="B16" s="20"/>
      <c r="C16" s="20"/>
      <c r="D16" s="19"/>
      <c r="E16" s="19"/>
    </row>
    <row r="18" spans="1:14" ht="15.75" x14ac:dyDescent="0.25">
      <c r="A18" s="83" t="s">
        <v>80</v>
      </c>
      <c r="B18" s="19"/>
      <c r="C18" s="19"/>
      <c r="D18" s="19"/>
      <c r="E18" s="19"/>
    </row>
    <row r="19" spans="1:14" x14ac:dyDescent="0.25">
      <c r="A19" s="105" t="s">
        <v>81</v>
      </c>
      <c r="B19" s="105"/>
      <c r="C19" s="105"/>
      <c r="D19" s="105"/>
      <c r="E19" s="105"/>
      <c r="F19" s="105"/>
      <c r="G19" s="105"/>
      <c r="H19" s="105"/>
      <c r="I19" s="105"/>
      <c r="J19" s="105"/>
      <c r="K19" s="105"/>
      <c r="L19" s="105"/>
      <c r="M19" s="105"/>
      <c r="N19" s="105"/>
    </row>
    <row r="20" spans="1:14" x14ac:dyDescent="0.25">
      <c r="A20" s="105"/>
      <c r="B20" s="105"/>
      <c r="C20" s="105"/>
      <c r="D20" s="105"/>
      <c r="E20" s="105"/>
      <c r="F20" s="105"/>
      <c r="G20" s="105"/>
      <c r="H20" s="105"/>
      <c r="I20" s="105"/>
      <c r="J20" s="105"/>
      <c r="K20" s="105"/>
      <c r="L20" s="105"/>
      <c r="M20" s="105"/>
      <c r="N20" s="105"/>
    </row>
    <row r="21" spans="1:14" x14ac:dyDescent="0.25">
      <c r="A21" s="20" t="s">
        <v>0</v>
      </c>
      <c r="B21" s="19"/>
      <c r="C21" s="19"/>
      <c r="D21" s="19"/>
      <c r="E21" s="19"/>
    </row>
    <row r="22" spans="1:14" x14ac:dyDescent="0.25">
      <c r="A22" s="19" t="s">
        <v>82</v>
      </c>
      <c r="B22" s="19"/>
      <c r="C22" s="19"/>
      <c r="D22" s="19"/>
      <c r="E22" s="19"/>
      <c r="J22" s="37"/>
      <c r="K22" s="37"/>
      <c r="L22" s="37"/>
      <c r="M22" s="37"/>
      <c r="N22" s="37"/>
    </row>
    <row r="23" spans="1:14" x14ac:dyDescent="0.25">
      <c r="A23" s="19" t="s">
        <v>83</v>
      </c>
      <c r="B23" s="19"/>
      <c r="C23" s="19"/>
      <c r="D23" s="19"/>
      <c r="E23" s="19"/>
      <c r="F23" s="38"/>
      <c r="G23" s="38"/>
      <c r="H23" s="38"/>
      <c r="I23" s="38"/>
      <c r="J23" s="38"/>
      <c r="K23" s="38"/>
      <c r="L23" s="38"/>
    </row>
    <row r="24" spans="1:14" x14ac:dyDescent="0.25">
      <c r="A24" s="19" t="s">
        <v>1</v>
      </c>
      <c r="B24" s="19"/>
      <c r="C24" s="19"/>
      <c r="D24" s="19"/>
      <c r="E24" s="19"/>
      <c r="F24" s="38"/>
      <c r="G24" s="38"/>
      <c r="H24" s="38"/>
      <c r="I24" s="38"/>
      <c r="J24" s="38"/>
      <c r="K24" s="38"/>
      <c r="L24" s="38"/>
    </row>
    <row r="25" spans="1:14" x14ac:dyDescent="0.25">
      <c r="A25" s="19" t="s">
        <v>2</v>
      </c>
      <c r="B25" s="19"/>
      <c r="C25" s="19"/>
      <c r="D25" s="19"/>
      <c r="E25" s="19"/>
      <c r="F25" s="38"/>
      <c r="G25" s="38"/>
      <c r="H25" s="38"/>
      <c r="I25" s="38"/>
      <c r="J25" s="38"/>
      <c r="K25" s="38"/>
      <c r="L25" s="38"/>
    </row>
    <row r="26" spans="1:14" x14ac:dyDescent="0.25">
      <c r="A26" s="19"/>
      <c r="B26" s="19" t="s">
        <v>3</v>
      </c>
      <c r="C26" s="19"/>
      <c r="D26" s="19"/>
      <c r="E26" s="19"/>
      <c r="F26" s="38"/>
      <c r="G26" s="38"/>
      <c r="H26" s="38"/>
      <c r="I26" s="38"/>
      <c r="J26" s="38"/>
      <c r="K26" s="38"/>
      <c r="L26" s="38"/>
    </row>
    <row r="27" spans="1:14" x14ac:dyDescent="0.25">
      <c r="A27" s="19"/>
      <c r="B27" s="19" t="s">
        <v>4</v>
      </c>
      <c r="C27" s="19"/>
      <c r="D27" s="19"/>
      <c r="E27" s="19"/>
      <c r="F27" s="38"/>
      <c r="G27" s="38"/>
      <c r="H27" s="38"/>
      <c r="I27" s="38"/>
      <c r="J27" s="38"/>
      <c r="K27" s="38"/>
      <c r="L27" s="38"/>
    </row>
    <row r="28" spans="1:14" x14ac:dyDescent="0.25">
      <c r="A28" s="19"/>
      <c r="B28" s="19"/>
      <c r="C28" s="19"/>
      <c r="D28" s="19"/>
      <c r="E28" s="19"/>
      <c r="F28" s="38"/>
      <c r="G28" s="38"/>
      <c r="H28" s="38"/>
      <c r="I28" s="38"/>
      <c r="J28" s="38"/>
      <c r="K28" s="38"/>
      <c r="L28" s="38"/>
    </row>
    <row r="29" spans="1:14" x14ac:dyDescent="0.25">
      <c r="A29" s="19"/>
      <c r="B29" s="19"/>
      <c r="C29" s="19"/>
      <c r="D29" s="19"/>
      <c r="E29" s="19"/>
      <c r="F29" s="38"/>
      <c r="G29" s="38"/>
      <c r="H29" s="38"/>
      <c r="I29" s="38"/>
      <c r="J29" s="38"/>
      <c r="K29" s="38"/>
      <c r="L29" s="38"/>
    </row>
    <row r="30" spans="1:14" ht="15.75" x14ac:dyDescent="0.25">
      <c r="A30" s="83" t="s">
        <v>84</v>
      </c>
      <c r="B30" s="19"/>
      <c r="C30" s="19"/>
      <c r="D30" s="19"/>
      <c r="E30" s="19"/>
      <c r="F30" s="38"/>
      <c r="G30" s="38"/>
      <c r="H30" s="38"/>
      <c r="I30" s="38"/>
      <c r="J30" s="38"/>
      <c r="K30" s="38"/>
      <c r="L30" s="38"/>
    </row>
    <row r="31" spans="1:14" x14ac:dyDescent="0.25">
      <c r="A31" s="104" t="s">
        <v>85</v>
      </c>
      <c r="B31" s="104"/>
      <c r="C31" s="104"/>
      <c r="D31" s="104"/>
      <c r="E31" s="104"/>
      <c r="F31" s="104"/>
      <c r="G31" s="104"/>
      <c r="H31" s="104"/>
      <c r="I31" s="104"/>
      <c r="J31" s="104"/>
      <c r="K31" s="104"/>
      <c r="L31" s="104"/>
      <c r="M31" s="104"/>
      <c r="N31" s="104"/>
    </row>
    <row r="32" spans="1:14" x14ac:dyDescent="0.25">
      <c r="A32" s="104"/>
      <c r="B32" s="104"/>
      <c r="C32" s="104"/>
      <c r="D32" s="104"/>
      <c r="E32" s="104"/>
      <c r="F32" s="104"/>
      <c r="G32" s="104"/>
      <c r="H32" s="104"/>
      <c r="I32" s="104"/>
      <c r="J32" s="104"/>
      <c r="K32" s="104"/>
      <c r="L32" s="104"/>
      <c r="M32" s="104"/>
      <c r="N32" s="104"/>
    </row>
    <row r="33" spans="1:14" x14ac:dyDescent="0.25">
      <c r="A33" s="104" t="s">
        <v>97</v>
      </c>
      <c r="B33" s="104"/>
      <c r="C33" s="104"/>
      <c r="D33" s="104"/>
      <c r="E33" s="104"/>
      <c r="F33" s="104"/>
      <c r="G33" s="104"/>
      <c r="H33" s="104"/>
      <c r="I33" s="104"/>
      <c r="J33" s="104"/>
      <c r="K33" s="104"/>
      <c r="L33" s="104"/>
      <c r="M33" s="104"/>
      <c r="N33" s="104"/>
    </row>
    <row r="34" spans="1:14" x14ac:dyDescent="0.25">
      <c r="A34" s="104"/>
      <c r="B34" s="104"/>
      <c r="C34" s="104"/>
      <c r="D34" s="104"/>
      <c r="E34" s="104"/>
      <c r="F34" s="104"/>
      <c r="G34" s="104"/>
      <c r="H34" s="104"/>
      <c r="I34" s="104"/>
      <c r="J34" s="104"/>
      <c r="K34" s="104"/>
      <c r="L34" s="104"/>
      <c r="M34" s="104"/>
      <c r="N34" s="104"/>
    </row>
    <row r="35" spans="1:14" x14ac:dyDescent="0.25">
      <c r="A35" s="19" t="s">
        <v>5</v>
      </c>
      <c r="B35" s="19"/>
      <c r="C35" s="19"/>
      <c r="D35" s="19"/>
      <c r="E35" s="19"/>
      <c r="F35" s="38"/>
      <c r="G35" s="38"/>
      <c r="H35" s="38"/>
      <c r="I35" s="38"/>
      <c r="J35" s="38"/>
      <c r="K35" s="38"/>
      <c r="L35" s="38"/>
    </row>
    <row r="36" spans="1:14" x14ac:dyDescent="0.25">
      <c r="A36" s="19" t="s">
        <v>6</v>
      </c>
      <c r="B36" s="19"/>
      <c r="C36" s="19"/>
      <c r="D36" s="19"/>
      <c r="E36" s="19"/>
      <c r="F36" s="38"/>
      <c r="G36" s="38"/>
      <c r="H36" s="38"/>
      <c r="I36" s="38"/>
      <c r="J36" s="38"/>
      <c r="K36" s="38"/>
      <c r="L36" s="38"/>
    </row>
    <row r="37" spans="1:14" x14ac:dyDescent="0.25">
      <c r="A37" s="19" t="s">
        <v>7</v>
      </c>
      <c r="B37" s="19"/>
      <c r="C37" s="19"/>
      <c r="D37" s="19"/>
      <c r="E37" s="19"/>
      <c r="F37" s="38"/>
      <c r="G37" s="38"/>
      <c r="H37" s="38"/>
      <c r="I37" s="38"/>
      <c r="J37" s="38"/>
      <c r="K37" s="38"/>
      <c r="L37" s="38"/>
    </row>
    <row r="38" spans="1:14" x14ac:dyDescent="0.25">
      <c r="A38" s="19" t="s">
        <v>8</v>
      </c>
      <c r="B38" s="19"/>
      <c r="C38" s="19"/>
      <c r="D38" s="19"/>
      <c r="E38" s="19"/>
      <c r="F38" s="38"/>
      <c r="G38" s="38"/>
      <c r="H38" s="38"/>
      <c r="I38" s="38"/>
      <c r="J38" s="38"/>
      <c r="K38" s="38"/>
      <c r="L38" s="38"/>
    </row>
    <row r="39" spans="1:14" x14ac:dyDescent="0.25">
      <c r="A39" s="19" t="s">
        <v>9</v>
      </c>
      <c r="B39" s="19"/>
      <c r="C39" s="19"/>
      <c r="D39" s="19"/>
      <c r="E39" s="19"/>
      <c r="F39" s="38"/>
      <c r="G39" s="38"/>
      <c r="H39" s="38"/>
      <c r="I39" s="38"/>
      <c r="J39" s="38"/>
      <c r="K39" s="38"/>
      <c r="L39" s="38"/>
    </row>
    <row r="40" spans="1:14" x14ac:dyDescent="0.25">
      <c r="A40" s="19"/>
      <c r="B40" s="19"/>
      <c r="C40" s="19"/>
      <c r="D40" s="19"/>
      <c r="E40" s="19"/>
      <c r="F40" s="38"/>
      <c r="G40" s="38"/>
      <c r="H40" s="38"/>
      <c r="I40" s="38"/>
      <c r="J40" s="38"/>
      <c r="K40" s="38"/>
      <c r="L40" s="38"/>
    </row>
    <row r="41" spans="1:14" x14ac:dyDescent="0.25">
      <c r="A41" s="19"/>
      <c r="B41" s="19"/>
      <c r="C41" s="19"/>
      <c r="D41" s="19"/>
      <c r="E41" s="19"/>
      <c r="F41" s="38"/>
      <c r="G41" s="38"/>
      <c r="H41" s="38"/>
      <c r="I41" s="38"/>
      <c r="J41" s="38"/>
      <c r="K41" s="38"/>
      <c r="L41" s="38"/>
    </row>
    <row r="42" spans="1:14" ht="15.75" x14ac:dyDescent="0.25">
      <c r="A42" s="83" t="s">
        <v>63</v>
      </c>
      <c r="B42" s="19"/>
      <c r="C42" s="19"/>
      <c r="D42" s="19"/>
      <c r="E42" s="19"/>
      <c r="F42" s="38"/>
      <c r="G42" s="38"/>
      <c r="H42" s="38"/>
      <c r="I42" s="38"/>
      <c r="J42" s="38"/>
      <c r="K42" s="38"/>
      <c r="L42" s="38"/>
    </row>
    <row r="43" spans="1:14" x14ac:dyDescent="0.25">
      <c r="A43" s="104" t="s">
        <v>96</v>
      </c>
      <c r="B43" s="104"/>
      <c r="C43" s="104"/>
      <c r="D43" s="104"/>
      <c r="E43" s="104"/>
      <c r="F43" s="104"/>
      <c r="G43" s="104"/>
      <c r="H43" s="104"/>
      <c r="I43" s="104"/>
      <c r="J43" s="104"/>
      <c r="K43" s="104"/>
      <c r="L43" s="104"/>
      <c r="M43" s="104"/>
      <c r="N43" s="104"/>
    </row>
    <row r="44" spans="1:14" x14ac:dyDescent="0.25">
      <c r="A44" s="104"/>
      <c r="B44" s="104"/>
      <c r="C44" s="104"/>
      <c r="D44" s="104"/>
      <c r="E44" s="104"/>
      <c r="F44" s="104"/>
      <c r="G44" s="104"/>
      <c r="H44" s="104"/>
      <c r="I44" s="104"/>
      <c r="J44" s="104"/>
      <c r="K44" s="104"/>
      <c r="L44" s="104"/>
      <c r="M44" s="104"/>
      <c r="N44" s="104"/>
    </row>
    <row r="45" spans="1:14" x14ac:dyDescent="0.25">
      <c r="A45" s="104" t="s">
        <v>98</v>
      </c>
      <c r="B45" s="104"/>
      <c r="C45" s="104"/>
      <c r="D45" s="104"/>
      <c r="E45" s="104"/>
      <c r="F45" s="104"/>
      <c r="G45" s="104"/>
      <c r="H45" s="104"/>
      <c r="I45" s="104"/>
      <c r="J45" s="104"/>
      <c r="K45" s="104"/>
      <c r="L45" s="104"/>
      <c r="M45" s="104"/>
      <c r="N45" s="104"/>
    </row>
    <row r="46" spans="1:14" x14ac:dyDescent="0.25">
      <c r="A46" s="104"/>
      <c r="B46" s="104"/>
      <c r="C46" s="104"/>
      <c r="D46" s="104"/>
      <c r="E46" s="104"/>
      <c r="F46" s="104"/>
      <c r="G46" s="104"/>
      <c r="H46" s="104"/>
      <c r="I46" s="104"/>
      <c r="J46" s="104"/>
      <c r="K46" s="104"/>
      <c r="L46" s="104"/>
      <c r="M46" s="104"/>
      <c r="N46" s="104"/>
    </row>
    <row r="47" spans="1:14" x14ac:dyDescent="0.25">
      <c r="A47" s="19" t="s">
        <v>99</v>
      </c>
      <c r="B47" s="19"/>
      <c r="C47" s="19"/>
      <c r="D47" s="19"/>
      <c r="E47" s="19"/>
      <c r="F47" s="38"/>
      <c r="G47" s="38"/>
      <c r="H47" s="38"/>
      <c r="I47" s="38"/>
      <c r="J47" s="38"/>
      <c r="K47" s="38"/>
      <c r="L47" s="38"/>
    </row>
    <row r="48" spans="1:14" x14ac:dyDescent="0.25">
      <c r="A48" s="19" t="s">
        <v>138</v>
      </c>
      <c r="B48" s="19"/>
      <c r="C48" s="19"/>
      <c r="D48" s="19"/>
      <c r="E48" s="19"/>
      <c r="F48" s="38"/>
      <c r="G48" s="38"/>
      <c r="H48" s="38"/>
      <c r="I48" s="38"/>
      <c r="J48" s="38"/>
      <c r="K48" s="38"/>
      <c r="L48" s="38"/>
    </row>
    <row r="49" spans="1:14" x14ac:dyDescent="0.25">
      <c r="A49" s="19" t="s">
        <v>11</v>
      </c>
      <c r="B49" s="19"/>
      <c r="C49" s="19"/>
      <c r="D49" s="19"/>
      <c r="E49" s="19"/>
      <c r="F49" s="38"/>
      <c r="G49" s="38"/>
      <c r="H49" s="38"/>
      <c r="I49" s="38"/>
      <c r="J49" s="38"/>
      <c r="K49" s="38"/>
      <c r="L49" s="38"/>
    </row>
    <row r="50" spans="1:14" x14ac:dyDescent="0.25">
      <c r="A50" s="19"/>
      <c r="B50" s="19"/>
      <c r="C50" s="19"/>
      <c r="D50" s="19"/>
      <c r="E50" s="19"/>
      <c r="F50" s="38"/>
      <c r="G50" s="38"/>
      <c r="H50" s="38"/>
      <c r="I50" s="38"/>
      <c r="J50" s="38"/>
      <c r="K50" s="38"/>
      <c r="L50" s="38"/>
    </row>
    <row r="51" spans="1:14" x14ac:dyDescent="0.25">
      <c r="A51" s="19"/>
      <c r="B51" s="19"/>
      <c r="C51" s="19"/>
      <c r="D51" s="19"/>
      <c r="E51" s="19"/>
      <c r="F51" s="38"/>
      <c r="G51" s="38"/>
      <c r="H51" s="38"/>
      <c r="I51" s="38"/>
      <c r="J51" s="38"/>
      <c r="K51" s="38"/>
      <c r="L51" s="38"/>
    </row>
    <row r="52" spans="1:14" ht="15.75" x14ac:dyDescent="0.25">
      <c r="A52" s="83" t="s">
        <v>65</v>
      </c>
      <c r="B52" s="19"/>
      <c r="C52" s="19"/>
      <c r="D52" s="19"/>
      <c r="E52" s="19"/>
      <c r="F52" s="38"/>
      <c r="G52" s="38"/>
      <c r="H52" s="38"/>
      <c r="I52" s="38"/>
      <c r="J52" s="38"/>
      <c r="K52" s="38"/>
      <c r="L52" s="38"/>
    </row>
    <row r="53" spans="1:14" ht="14.45" customHeight="1" x14ac:dyDescent="0.25">
      <c r="A53" s="104" t="s">
        <v>101</v>
      </c>
      <c r="B53" s="104"/>
      <c r="C53" s="104"/>
      <c r="D53" s="104"/>
      <c r="E53" s="104"/>
      <c r="F53" s="104"/>
      <c r="G53" s="104"/>
      <c r="H53" s="104"/>
      <c r="I53" s="104"/>
      <c r="J53" s="104"/>
      <c r="K53" s="104"/>
      <c r="L53" s="104"/>
      <c r="M53" s="104"/>
      <c r="N53" s="104"/>
    </row>
    <row r="54" spans="1:14" x14ac:dyDescent="0.25">
      <c r="A54" s="104"/>
      <c r="B54" s="104"/>
      <c r="C54" s="104"/>
      <c r="D54" s="104"/>
      <c r="E54" s="104"/>
      <c r="F54" s="104"/>
      <c r="G54" s="104"/>
      <c r="H54" s="104"/>
      <c r="I54" s="104"/>
      <c r="J54" s="104"/>
      <c r="K54" s="104"/>
      <c r="L54" s="104"/>
      <c r="M54" s="104"/>
      <c r="N54" s="104"/>
    </row>
    <row r="55" spans="1:14" x14ac:dyDescent="0.25">
      <c r="A55" s="104" t="s">
        <v>102</v>
      </c>
      <c r="B55" s="104"/>
      <c r="C55" s="104"/>
      <c r="D55" s="104"/>
      <c r="E55" s="104"/>
      <c r="F55" s="104"/>
      <c r="G55" s="104"/>
      <c r="H55" s="104"/>
      <c r="I55" s="104"/>
      <c r="J55" s="104"/>
      <c r="K55" s="104"/>
      <c r="L55" s="104"/>
      <c r="M55" s="104"/>
      <c r="N55" s="104"/>
    </row>
    <row r="56" spans="1:14" ht="28.15" customHeight="1" x14ac:dyDescent="0.25">
      <c r="A56" s="104"/>
      <c r="B56" s="104"/>
      <c r="C56" s="104"/>
      <c r="D56" s="104"/>
      <c r="E56" s="104"/>
      <c r="F56" s="104"/>
      <c r="G56" s="104"/>
      <c r="H56" s="104"/>
      <c r="I56" s="104"/>
      <c r="J56" s="104"/>
      <c r="K56" s="104"/>
      <c r="L56" s="104"/>
      <c r="M56" s="104"/>
      <c r="N56" s="104"/>
    </row>
    <row r="57" spans="1:14" x14ac:dyDescent="0.25">
      <c r="A57" s="19" t="s">
        <v>100</v>
      </c>
      <c r="B57" s="19"/>
      <c r="C57" s="19"/>
      <c r="D57" s="19"/>
      <c r="E57" s="19"/>
      <c r="F57" s="38"/>
      <c r="G57" s="38"/>
      <c r="H57" s="38"/>
      <c r="I57" s="38"/>
      <c r="J57" s="38"/>
      <c r="K57" s="38"/>
      <c r="L57" s="38"/>
    </row>
    <row r="60" spans="1:14" ht="15.75" x14ac:dyDescent="0.25">
      <c r="A60" s="83" t="s">
        <v>66</v>
      </c>
      <c r="B60" s="19"/>
      <c r="C60" s="19"/>
      <c r="D60" s="19"/>
      <c r="E60" s="19"/>
      <c r="F60" s="38"/>
      <c r="G60" s="38"/>
      <c r="H60" s="38"/>
      <c r="I60" s="38"/>
      <c r="J60" s="38"/>
      <c r="K60" s="38"/>
      <c r="L60" s="38"/>
    </row>
    <row r="61" spans="1:14" x14ac:dyDescent="0.25">
      <c r="A61" s="104" t="s">
        <v>103</v>
      </c>
      <c r="B61" s="104"/>
      <c r="C61" s="104"/>
      <c r="D61" s="104"/>
      <c r="E61" s="104"/>
      <c r="F61" s="104"/>
      <c r="G61" s="104"/>
      <c r="H61" s="104"/>
      <c r="I61" s="104"/>
      <c r="J61" s="104"/>
      <c r="K61" s="104"/>
      <c r="L61" s="104"/>
      <c r="M61" s="104"/>
      <c r="N61" s="104"/>
    </row>
    <row r="62" spans="1:14" x14ac:dyDescent="0.25">
      <c r="A62" s="104"/>
      <c r="B62" s="104"/>
      <c r="C62" s="104"/>
      <c r="D62" s="104"/>
      <c r="E62" s="104"/>
      <c r="F62" s="104"/>
      <c r="G62" s="104"/>
      <c r="H62" s="104"/>
      <c r="I62" s="104"/>
      <c r="J62" s="104"/>
      <c r="K62" s="104"/>
      <c r="L62" s="104"/>
      <c r="M62" s="104"/>
      <c r="N62" s="104"/>
    </row>
    <row r="63" spans="1:14" x14ac:dyDescent="0.25">
      <c r="A63" s="104" t="s">
        <v>104</v>
      </c>
      <c r="B63" s="104"/>
      <c r="C63" s="104"/>
      <c r="D63" s="104"/>
      <c r="E63" s="104"/>
      <c r="F63" s="104"/>
      <c r="G63" s="104"/>
      <c r="H63" s="104"/>
      <c r="I63" s="104"/>
      <c r="J63" s="104"/>
      <c r="K63" s="104"/>
      <c r="L63" s="104"/>
      <c r="M63" s="104"/>
      <c r="N63" s="104"/>
    </row>
    <row r="64" spans="1:14" x14ac:dyDescent="0.25">
      <c r="A64" s="104"/>
      <c r="B64" s="104"/>
      <c r="C64" s="104"/>
      <c r="D64" s="104"/>
      <c r="E64" s="104"/>
      <c r="F64" s="104"/>
      <c r="G64" s="104"/>
      <c r="H64" s="104"/>
      <c r="I64" s="104"/>
      <c r="J64" s="104"/>
      <c r="K64" s="104"/>
      <c r="L64" s="104"/>
      <c r="M64" s="104"/>
      <c r="N64" s="104"/>
    </row>
    <row r="65" spans="1:14" x14ac:dyDescent="0.25">
      <c r="A65" s="19" t="s">
        <v>105</v>
      </c>
      <c r="B65" s="19"/>
      <c r="C65" s="19"/>
      <c r="D65" s="19"/>
      <c r="E65" s="19"/>
      <c r="F65" s="38"/>
      <c r="G65" s="38"/>
      <c r="H65" s="38"/>
      <c r="I65" s="38"/>
      <c r="J65" s="38"/>
      <c r="K65" s="38"/>
      <c r="L65" s="38"/>
    </row>
    <row r="68" spans="1:14" ht="15.75" x14ac:dyDescent="0.25">
      <c r="A68" s="83" t="s">
        <v>106</v>
      </c>
      <c r="B68" s="19"/>
      <c r="C68" s="19"/>
      <c r="D68" s="19"/>
      <c r="E68" s="19"/>
      <c r="F68" s="38"/>
      <c r="G68" s="38"/>
      <c r="H68" s="38"/>
      <c r="I68" s="38"/>
      <c r="J68" s="38"/>
      <c r="K68" s="38"/>
      <c r="L68" s="38"/>
    </row>
    <row r="69" spans="1:14" x14ac:dyDescent="0.25">
      <c r="A69" s="104" t="s">
        <v>107</v>
      </c>
      <c r="B69" s="104"/>
      <c r="C69" s="104"/>
      <c r="D69" s="104"/>
      <c r="E69" s="104"/>
      <c r="F69" s="104"/>
      <c r="G69" s="104"/>
      <c r="H69" s="104"/>
      <c r="I69" s="104"/>
      <c r="J69" s="104"/>
      <c r="K69" s="104"/>
      <c r="L69" s="104"/>
      <c r="M69" s="104"/>
      <c r="N69" s="104"/>
    </row>
    <row r="70" spans="1:14" x14ac:dyDescent="0.25">
      <c r="A70" s="104"/>
      <c r="B70" s="104"/>
      <c r="C70" s="104"/>
      <c r="D70" s="104"/>
      <c r="E70" s="104"/>
      <c r="F70" s="104"/>
      <c r="G70" s="104"/>
      <c r="H70" s="104"/>
      <c r="I70" s="104"/>
      <c r="J70" s="104"/>
      <c r="K70" s="104"/>
      <c r="L70" s="104"/>
      <c r="M70" s="104"/>
      <c r="N70" s="104"/>
    </row>
    <row r="71" spans="1:14" x14ac:dyDescent="0.25">
      <c r="A71" s="104" t="s">
        <v>108</v>
      </c>
      <c r="B71" s="104"/>
      <c r="C71" s="104"/>
      <c r="D71" s="104"/>
      <c r="E71" s="104"/>
      <c r="F71" s="104"/>
      <c r="G71" s="104"/>
      <c r="H71" s="104"/>
      <c r="I71" s="104"/>
      <c r="J71" s="104"/>
      <c r="K71" s="104"/>
      <c r="L71" s="104"/>
      <c r="M71" s="104"/>
      <c r="N71" s="104"/>
    </row>
    <row r="72" spans="1:14" ht="28.9" customHeight="1" x14ac:dyDescent="0.25">
      <c r="A72" s="104"/>
      <c r="B72" s="104"/>
      <c r="C72" s="104"/>
      <c r="D72" s="104"/>
      <c r="E72" s="104"/>
      <c r="F72" s="104"/>
      <c r="G72" s="104"/>
      <c r="H72" s="104"/>
      <c r="I72" s="104"/>
      <c r="J72" s="104"/>
      <c r="K72" s="104"/>
      <c r="L72" s="104"/>
      <c r="M72" s="104"/>
      <c r="N72" s="104"/>
    </row>
    <row r="73" spans="1:14" x14ac:dyDescent="0.25">
      <c r="A73" s="19" t="s">
        <v>109</v>
      </c>
      <c r="B73" s="19"/>
      <c r="C73" s="19"/>
      <c r="D73" s="19"/>
      <c r="E73" s="19"/>
      <c r="F73" s="38"/>
      <c r="G73" s="38"/>
      <c r="H73" s="38"/>
      <c r="I73" s="38"/>
      <c r="J73" s="38"/>
      <c r="K73" s="38"/>
      <c r="L73" s="38"/>
    </row>
    <row r="76" spans="1:14" ht="15.75" x14ac:dyDescent="0.25">
      <c r="A76" s="83" t="s">
        <v>47</v>
      </c>
      <c r="B76" s="19"/>
      <c r="C76" s="19"/>
      <c r="D76" s="19"/>
      <c r="E76" s="19"/>
      <c r="F76" s="38"/>
      <c r="G76" s="38"/>
      <c r="H76" s="38"/>
      <c r="I76" s="38"/>
    </row>
    <row r="77" spans="1:14" x14ac:dyDescent="0.25">
      <c r="A77" s="104" t="s">
        <v>110</v>
      </c>
      <c r="B77" s="104"/>
      <c r="C77" s="104"/>
      <c r="D77" s="104"/>
      <c r="E77" s="104"/>
      <c r="F77" s="104"/>
      <c r="G77" s="104"/>
      <c r="H77" s="104"/>
      <c r="I77" s="104"/>
      <c r="J77" s="104"/>
      <c r="K77" s="104"/>
      <c r="L77" s="104"/>
      <c r="M77" s="104"/>
      <c r="N77" s="104"/>
    </row>
    <row r="78" spans="1:14" x14ac:dyDescent="0.25">
      <c r="A78" s="104"/>
      <c r="B78" s="104"/>
      <c r="C78" s="104"/>
      <c r="D78" s="104"/>
      <c r="E78" s="104"/>
      <c r="F78" s="104"/>
      <c r="G78" s="104"/>
      <c r="H78" s="104"/>
      <c r="I78" s="104"/>
      <c r="J78" s="104"/>
      <c r="K78" s="104"/>
      <c r="L78" s="104"/>
      <c r="M78" s="104"/>
      <c r="N78" s="104"/>
    </row>
    <row r="79" spans="1:14" x14ac:dyDescent="0.25">
      <c r="A79" s="19" t="s">
        <v>46</v>
      </c>
      <c r="B79" s="19"/>
      <c r="C79" s="19"/>
      <c r="D79" s="19"/>
      <c r="E79" s="19"/>
      <c r="F79" s="38"/>
      <c r="G79" s="38"/>
      <c r="H79" s="38"/>
      <c r="I79" s="38"/>
    </row>
    <row r="80" spans="1:14" x14ac:dyDescent="0.25">
      <c r="A80" s="19" t="s">
        <v>138</v>
      </c>
      <c r="B80" s="19"/>
      <c r="C80" s="19"/>
      <c r="D80" s="19"/>
      <c r="E80" s="19"/>
      <c r="F80" s="38"/>
      <c r="G80" s="38"/>
      <c r="H80" s="38"/>
      <c r="I80" s="38"/>
    </row>
    <row r="81" spans="1:14" x14ac:dyDescent="0.25">
      <c r="A81" s="19" t="s">
        <v>11</v>
      </c>
      <c r="B81" s="19"/>
      <c r="C81" s="19"/>
      <c r="D81" s="19"/>
      <c r="E81" s="19"/>
      <c r="F81" s="38"/>
      <c r="G81" s="38"/>
      <c r="H81" s="38"/>
      <c r="I81" s="38"/>
    </row>
    <row r="84" spans="1:14" ht="15.75" x14ac:dyDescent="0.25">
      <c r="A84" s="83" t="s">
        <v>57</v>
      </c>
      <c r="B84" s="19"/>
      <c r="C84" s="19"/>
      <c r="D84" s="19"/>
      <c r="E84" s="19"/>
      <c r="F84" s="38"/>
      <c r="G84" s="38"/>
      <c r="H84" s="38"/>
      <c r="I84" s="38"/>
      <c r="J84" s="38"/>
      <c r="K84" s="38"/>
      <c r="L84" s="38"/>
    </row>
    <row r="85" spans="1:14" x14ac:dyDescent="0.25">
      <c r="A85" s="104" t="s">
        <v>111</v>
      </c>
      <c r="B85" s="104"/>
      <c r="C85" s="104"/>
      <c r="D85" s="104"/>
      <c r="E85" s="104"/>
      <c r="F85" s="104"/>
      <c r="G85" s="104"/>
      <c r="H85" s="104"/>
      <c r="I85" s="104"/>
      <c r="J85" s="104"/>
      <c r="K85" s="104"/>
      <c r="L85" s="104"/>
      <c r="M85" s="104"/>
      <c r="N85" s="104"/>
    </row>
    <row r="86" spans="1:14" x14ac:dyDescent="0.25">
      <c r="A86" s="104"/>
      <c r="B86" s="104"/>
      <c r="C86" s="104"/>
      <c r="D86" s="104"/>
      <c r="E86" s="104"/>
      <c r="F86" s="104"/>
      <c r="G86" s="104"/>
      <c r="H86" s="104"/>
      <c r="I86" s="104"/>
      <c r="J86" s="104"/>
      <c r="K86" s="104"/>
      <c r="L86" s="104"/>
      <c r="M86" s="104"/>
      <c r="N86" s="104"/>
    </row>
    <row r="87" spans="1:14" x14ac:dyDescent="0.25">
      <c r="A87" s="19" t="s">
        <v>99</v>
      </c>
      <c r="B87" s="19"/>
      <c r="C87" s="19"/>
      <c r="D87" s="19"/>
      <c r="E87" s="19"/>
      <c r="F87" s="38"/>
      <c r="G87" s="38"/>
      <c r="H87" s="38"/>
      <c r="I87" s="38"/>
      <c r="J87" s="38"/>
      <c r="K87" s="38"/>
      <c r="L87" s="38"/>
    </row>
    <row r="88" spans="1:14" x14ac:dyDescent="0.25">
      <c r="A88" s="19" t="s">
        <v>138</v>
      </c>
      <c r="B88" s="19"/>
      <c r="C88" s="19"/>
      <c r="D88" s="19"/>
      <c r="E88" s="19"/>
      <c r="F88" s="38"/>
      <c r="G88" s="38"/>
      <c r="H88" s="38"/>
      <c r="I88" s="38"/>
      <c r="J88" s="38"/>
      <c r="K88" s="38"/>
      <c r="L88" s="38"/>
    </row>
    <row r="89" spans="1:14" x14ac:dyDescent="0.25">
      <c r="A89" s="19" t="s">
        <v>11</v>
      </c>
      <c r="B89" s="19"/>
      <c r="C89" s="19"/>
      <c r="D89" s="19"/>
      <c r="E89" s="19"/>
      <c r="F89" s="38"/>
      <c r="G89" s="38"/>
      <c r="H89" s="38"/>
      <c r="I89" s="38"/>
      <c r="J89" s="38"/>
      <c r="K89" s="38"/>
      <c r="L89" s="38"/>
    </row>
    <row r="92" spans="1:14" ht="15.75" x14ac:dyDescent="0.25">
      <c r="A92" s="83" t="s">
        <v>112</v>
      </c>
      <c r="B92" s="19"/>
      <c r="C92" s="19"/>
      <c r="D92" s="19"/>
      <c r="E92" s="19"/>
      <c r="F92" s="38"/>
      <c r="G92" s="38"/>
      <c r="H92" s="38"/>
      <c r="I92" s="38"/>
      <c r="J92" s="38"/>
      <c r="K92" s="38"/>
      <c r="L92" s="38"/>
    </row>
    <row r="93" spans="1:14" x14ac:dyDescent="0.25">
      <c r="A93" s="104" t="s">
        <v>113</v>
      </c>
      <c r="B93" s="104"/>
      <c r="C93" s="104"/>
      <c r="D93" s="104"/>
      <c r="E93" s="104"/>
      <c r="F93" s="104"/>
      <c r="G93" s="104"/>
      <c r="H93" s="104"/>
      <c r="I93" s="104"/>
      <c r="J93" s="104"/>
      <c r="K93" s="104"/>
      <c r="L93" s="104"/>
      <c r="M93" s="104"/>
      <c r="N93" s="104"/>
    </row>
    <row r="94" spans="1:14" x14ac:dyDescent="0.25">
      <c r="A94" s="104"/>
      <c r="B94" s="104"/>
      <c r="C94" s="104"/>
      <c r="D94" s="104"/>
      <c r="E94" s="104"/>
      <c r="F94" s="104"/>
      <c r="G94" s="104"/>
      <c r="H94" s="104"/>
      <c r="I94" s="104"/>
      <c r="J94" s="104"/>
      <c r="K94" s="104"/>
      <c r="L94" s="104"/>
      <c r="M94" s="104"/>
      <c r="N94" s="104"/>
    </row>
    <row r="95" spans="1:14" x14ac:dyDescent="0.25">
      <c r="A95" s="19" t="s">
        <v>123</v>
      </c>
      <c r="B95" s="19"/>
      <c r="C95" s="19"/>
      <c r="D95" s="19"/>
      <c r="E95" s="19"/>
      <c r="F95" s="38"/>
      <c r="G95" s="38"/>
      <c r="H95" s="38"/>
      <c r="I95" s="38"/>
      <c r="J95" s="38"/>
      <c r="K95" s="38"/>
      <c r="L95" s="38"/>
    </row>
    <row r="98" spans="1:14" ht="15.75" x14ac:dyDescent="0.25">
      <c r="A98" s="83" t="s">
        <v>121</v>
      </c>
      <c r="B98" s="19"/>
      <c r="C98" s="19"/>
      <c r="D98" s="19"/>
      <c r="E98" s="19"/>
    </row>
    <row r="99" spans="1:14" x14ac:dyDescent="0.25">
      <c r="A99" s="104" t="s">
        <v>124</v>
      </c>
      <c r="B99" s="104"/>
      <c r="C99" s="104"/>
      <c r="D99" s="104"/>
      <c r="E99" s="104"/>
      <c r="F99" s="104"/>
      <c r="G99" s="104"/>
      <c r="H99" s="104"/>
      <c r="I99" s="104"/>
      <c r="J99" s="104"/>
      <c r="K99" s="104"/>
      <c r="L99" s="104"/>
      <c r="M99" s="104"/>
      <c r="N99" s="104"/>
    </row>
    <row r="100" spans="1:14" x14ac:dyDescent="0.25">
      <c r="A100" s="104"/>
      <c r="B100" s="104"/>
      <c r="C100" s="104"/>
      <c r="D100" s="104"/>
      <c r="E100" s="104"/>
      <c r="F100" s="104"/>
      <c r="G100" s="104"/>
      <c r="H100" s="104"/>
      <c r="I100" s="104"/>
      <c r="J100" s="104"/>
      <c r="K100" s="104"/>
      <c r="L100" s="104"/>
      <c r="M100" s="104"/>
      <c r="N100" s="104"/>
    </row>
    <row r="101" spans="1:14" x14ac:dyDescent="0.25">
      <c r="A101" s="19" t="s">
        <v>122</v>
      </c>
      <c r="B101" s="19"/>
      <c r="C101" s="19"/>
      <c r="D101" s="19"/>
      <c r="E101" s="19"/>
      <c r="J101" s="37"/>
      <c r="K101" s="37"/>
      <c r="L101" s="37"/>
      <c r="M101" s="37"/>
      <c r="N101" s="37"/>
    </row>
    <row r="104" spans="1:14" ht="15.75" x14ac:dyDescent="0.25">
      <c r="A104" s="83" t="s">
        <v>128</v>
      </c>
      <c r="B104" s="19"/>
      <c r="C104" s="19"/>
      <c r="D104" s="19"/>
      <c r="E104" s="19"/>
      <c r="F104" s="38"/>
      <c r="G104" s="38"/>
      <c r="H104" s="38"/>
      <c r="I104" s="38"/>
      <c r="J104" s="38"/>
      <c r="K104" s="38"/>
      <c r="L104" s="38"/>
    </row>
    <row r="105" spans="1:14" x14ac:dyDescent="0.25">
      <c r="A105" s="104" t="s">
        <v>129</v>
      </c>
      <c r="B105" s="104"/>
      <c r="C105" s="104"/>
      <c r="D105" s="104"/>
      <c r="E105" s="104"/>
      <c r="F105" s="104"/>
      <c r="G105" s="104"/>
      <c r="H105" s="104"/>
      <c r="I105" s="104"/>
      <c r="J105" s="104"/>
      <c r="K105" s="104"/>
      <c r="L105" s="104"/>
      <c r="M105" s="104"/>
      <c r="N105" s="104"/>
    </row>
    <row r="106" spans="1:14" x14ac:dyDescent="0.25">
      <c r="A106" s="104"/>
      <c r="B106" s="104"/>
      <c r="C106" s="104"/>
      <c r="D106" s="104"/>
      <c r="E106" s="104"/>
      <c r="F106" s="104"/>
      <c r="G106" s="104"/>
      <c r="H106" s="104"/>
      <c r="I106" s="104"/>
      <c r="J106" s="104"/>
      <c r="K106" s="104"/>
      <c r="L106" s="104"/>
      <c r="M106" s="104"/>
      <c r="N106" s="104"/>
    </row>
    <row r="107" spans="1:14" x14ac:dyDescent="0.25">
      <c r="A107" s="104" t="s">
        <v>142</v>
      </c>
      <c r="B107" s="104"/>
      <c r="C107" s="104"/>
      <c r="D107" s="104"/>
      <c r="E107" s="104"/>
      <c r="F107" s="104"/>
      <c r="G107" s="104"/>
      <c r="H107" s="104"/>
      <c r="I107" s="104"/>
      <c r="J107" s="104"/>
      <c r="K107" s="104"/>
      <c r="L107" s="104"/>
      <c r="M107" s="104"/>
      <c r="N107" s="104"/>
    </row>
    <row r="108" spans="1:14" ht="28.15" customHeight="1" x14ac:dyDescent="0.25">
      <c r="A108" s="104"/>
      <c r="B108" s="104"/>
      <c r="C108" s="104"/>
      <c r="D108" s="104"/>
      <c r="E108" s="104"/>
      <c r="F108" s="104"/>
      <c r="G108" s="104"/>
      <c r="H108" s="104"/>
      <c r="I108" s="104"/>
      <c r="J108" s="104"/>
      <c r="K108" s="104"/>
      <c r="L108" s="104"/>
      <c r="M108" s="104"/>
      <c r="N108" s="104"/>
    </row>
    <row r="109" spans="1:14" x14ac:dyDescent="0.25">
      <c r="A109" s="19" t="s">
        <v>99</v>
      </c>
      <c r="B109" s="19"/>
      <c r="C109" s="19"/>
      <c r="D109" s="19"/>
      <c r="E109" s="19"/>
      <c r="F109" s="38"/>
      <c r="G109" s="38"/>
      <c r="H109" s="38"/>
      <c r="I109" s="38"/>
      <c r="J109" s="38"/>
      <c r="K109" s="38"/>
      <c r="L109" s="38"/>
    </row>
    <row r="110" spans="1:14" x14ac:dyDescent="0.25">
      <c r="A110" s="19" t="s">
        <v>10</v>
      </c>
      <c r="B110" s="19"/>
      <c r="C110" s="19"/>
      <c r="D110" s="19"/>
      <c r="E110" s="19"/>
      <c r="F110" s="38"/>
      <c r="G110" s="38"/>
      <c r="H110" s="38"/>
      <c r="I110" s="38"/>
      <c r="J110" s="38"/>
      <c r="K110" s="38"/>
      <c r="L110" s="38"/>
    </row>
    <row r="111" spans="1:14" x14ac:dyDescent="0.25">
      <c r="A111" s="19" t="s">
        <v>11</v>
      </c>
      <c r="B111" s="19"/>
      <c r="C111" s="19"/>
      <c r="D111" s="19"/>
      <c r="E111" s="19"/>
      <c r="F111" s="38"/>
      <c r="G111" s="38"/>
      <c r="H111" s="38"/>
      <c r="I111" s="38"/>
      <c r="J111" s="38"/>
      <c r="K111" s="38"/>
      <c r="L111" s="38"/>
    </row>
    <row r="114" spans="1:14" ht="15.75" x14ac:dyDescent="0.25">
      <c r="A114" s="83" t="s">
        <v>141</v>
      </c>
      <c r="B114" s="19"/>
      <c r="C114" s="19"/>
      <c r="D114" s="19"/>
      <c r="E114" s="19"/>
      <c r="F114" s="38"/>
      <c r="G114" s="38"/>
      <c r="H114" s="38"/>
      <c r="I114" s="38"/>
      <c r="J114" s="38"/>
      <c r="K114" s="38"/>
      <c r="L114" s="38"/>
    </row>
    <row r="115" spans="1:14" x14ac:dyDescent="0.25">
      <c r="A115" s="104" t="s">
        <v>115</v>
      </c>
      <c r="B115" s="104"/>
      <c r="C115" s="104"/>
      <c r="D115" s="104"/>
      <c r="E115" s="104"/>
      <c r="F115" s="104"/>
      <c r="G115" s="104"/>
      <c r="H115" s="104"/>
      <c r="I115" s="104"/>
      <c r="J115" s="104"/>
      <c r="K115" s="104"/>
      <c r="L115" s="104"/>
      <c r="M115" s="104"/>
      <c r="N115" s="104"/>
    </row>
    <row r="116" spans="1:14" x14ac:dyDescent="0.25">
      <c r="A116" s="104"/>
      <c r="B116" s="104"/>
      <c r="C116" s="104"/>
      <c r="D116" s="104"/>
      <c r="E116" s="104"/>
      <c r="F116" s="104"/>
      <c r="G116" s="104"/>
      <c r="H116" s="104"/>
      <c r="I116" s="104"/>
      <c r="J116" s="104"/>
      <c r="K116" s="104"/>
      <c r="L116" s="104"/>
      <c r="M116" s="104"/>
      <c r="N116" s="104"/>
    </row>
    <row r="117" spans="1:14" x14ac:dyDescent="0.25">
      <c r="A117" s="104" t="s">
        <v>116</v>
      </c>
      <c r="B117" s="104"/>
      <c r="C117" s="104"/>
      <c r="D117" s="104"/>
      <c r="E117" s="104"/>
      <c r="F117" s="104"/>
      <c r="G117" s="104"/>
      <c r="H117" s="104"/>
      <c r="I117" s="104"/>
      <c r="J117" s="104"/>
      <c r="K117" s="104"/>
      <c r="L117" s="104"/>
      <c r="M117" s="104"/>
      <c r="N117" s="104"/>
    </row>
    <row r="118" spans="1:14" x14ac:dyDescent="0.25">
      <c r="A118" s="104"/>
      <c r="B118" s="104"/>
      <c r="C118" s="104"/>
      <c r="D118" s="104"/>
      <c r="E118" s="104"/>
      <c r="F118" s="104"/>
      <c r="G118" s="104"/>
      <c r="H118" s="104"/>
      <c r="I118" s="104"/>
      <c r="J118" s="104"/>
      <c r="K118" s="104"/>
      <c r="L118" s="104"/>
      <c r="M118" s="104"/>
      <c r="N118" s="104"/>
    </row>
    <row r="119" spans="1:14" x14ac:dyDescent="0.25">
      <c r="A119" s="19" t="s">
        <v>117</v>
      </c>
      <c r="B119" s="19"/>
      <c r="C119" s="19"/>
      <c r="D119" s="19"/>
      <c r="E119" s="19"/>
      <c r="F119" s="38"/>
      <c r="G119" s="38"/>
      <c r="H119" s="38"/>
      <c r="I119" s="38"/>
      <c r="J119" s="38"/>
      <c r="K119" s="38"/>
      <c r="L119" s="38"/>
    </row>
    <row r="122" spans="1:14" ht="15.75" x14ac:dyDescent="0.25">
      <c r="A122" s="83" t="s">
        <v>12</v>
      </c>
      <c r="B122" s="19"/>
      <c r="C122" s="19"/>
      <c r="D122" s="19"/>
      <c r="E122" s="19"/>
      <c r="F122" s="38"/>
      <c r="G122" s="38"/>
      <c r="H122" s="38"/>
      <c r="I122" s="38"/>
      <c r="J122" s="38"/>
      <c r="K122" s="38"/>
      <c r="L122" s="38"/>
    </row>
    <row r="123" spans="1:14" x14ac:dyDescent="0.25">
      <c r="A123" s="104" t="s">
        <v>118</v>
      </c>
      <c r="B123" s="104"/>
      <c r="C123" s="104"/>
      <c r="D123" s="104"/>
      <c r="E123" s="104"/>
      <c r="F123" s="104"/>
      <c r="G123" s="104"/>
      <c r="H123" s="104"/>
      <c r="I123" s="104"/>
      <c r="J123" s="104"/>
      <c r="K123" s="104"/>
      <c r="L123" s="104"/>
      <c r="M123" s="104"/>
      <c r="N123" s="104"/>
    </row>
    <row r="124" spans="1:14" x14ac:dyDescent="0.25">
      <c r="A124" s="104"/>
      <c r="B124" s="104"/>
      <c r="C124" s="104"/>
      <c r="D124" s="104"/>
      <c r="E124" s="104"/>
      <c r="F124" s="104"/>
      <c r="G124" s="104"/>
      <c r="H124" s="104"/>
      <c r="I124" s="104"/>
      <c r="J124" s="104"/>
      <c r="K124" s="104"/>
      <c r="L124" s="104"/>
      <c r="M124" s="104"/>
      <c r="N124" s="104"/>
    </row>
    <row r="125" spans="1:14" x14ac:dyDescent="0.25">
      <c r="A125" s="19" t="s">
        <v>13</v>
      </c>
      <c r="B125" s="19"/>
      <c r="C125" s="19"/>
      <c r="D125" s="19"/>
      <c r="E125" s="19"/>
      <c r="F125" s="38"/>
      <c r="G125" s="38"/>
      <c r="H125" s="38"/>
      <c r="I125" s="38"/>
      <c r="J125" s="38"/>
      <c r="K125" s="38"/>
      <c r="L125" s="38"/>
    </row>
    <row r="128" spans="1:14" ht="14.45" customHeight="1" x14ac:dyDescent="0.25">
      <c r="A128" s="106" t="s">
        <v>139</v>
      </c>
      <c r="B128" s="107"/>
      <c r="C128" s="107"/>
      <c r="D128" s="107"/>
      <c r="E128" s="107"/>
      <c r="F128" s="107"/>
      <c r="G128" s="107"/>
      <c r="H128" s="108"/>
    </row>
    <row r="129" spans="1:8" x14ac:dyDescent="0.25">
      <c r="A129" s="109"/>
      <c r="B129" s="110"/>
      <c r="C129" s="110"/>
      <c r="D129" s="110"/>
      <c r="E129" s="110"/>
      <c r="F129" s="110"/>
      <c r="G129" s="110"/>
      <c r="H129" s="111"/>
    </row>
    <row r="130" spans="1:8" x14ac:dyDescent="0.25">
      <c r="A130" s="109"/>
      <c r="B130" s="110"/>
      <c r="C130" s="110"/>
      <c r="D130" s="110"/>
      <c r="E130" s="110"/>
      <c r="F130" s="110"/>
      <c r="G130" s="110"/>
      <c r="H130" s="111"/>
    </row>
    <row r="131" spans="1:8" x14ac:dyDescent="0.25">
      <c r="A131" s="109"/>
      <c r="B131" s="110"/>
      <c r="C131" s="110"/>
      <c r="D131" s="110"/>
      <c r="E131" s="110"/>
      <c r="F131" s="110"/>
      <c r="G131" s="110"/>
      <c r="H131" s="111"/>
    </row>
    <row r="132" spans="1:8" x14ac:dyDescent="0.25">
      <c r="A132" s="109"/>
      <c r="B132" s="110"/>
      <c r="C132" s="110"/>
      <c r="D132" s="110"/>
      <c r="E132" s="110"/>
      <c r="F132" s="110"/>
      <c r="G132" s="110"/>
      <c r="H132" s="111"/>
    </row>
    <row r="133" spans="1:8" x14ac:dyDescent="0.25">
      <c r="A133" s="112"/>
      <c r="B133" s="113"/>
      <c r="C133" s="113"/>
      <c r="D133" s="113"/>
      <c r="E133" s="113"/>
      <c r="F133" s="113"/>
      <c r="G133" s="113"/>
      <c r="H133" s="114"/>
    </row>
    <row r="134" spans="1:8" x14ac:dyDescent="0.25">
      <c r="A134" s="65"/>
      <c r="G134" s="65"/>
    </row>
  </sheetData>
  <mergeCells count="21">
    <mergeCell ref="A77:N78"/>
    <mergeCell ref="A85:N86"/>
    <mergeCell ref="A63:N64"/>
    <mergeCell ref="A71:N72"/>
    <mergeCell ref="A123:N124"/>
    <mergeCell ref="A93:N94"/>
    <mergeCell ref="A105:N106"/>
    <mergeCell ref="A115:N116"/>
    <mergeCell ref="A117:N118"/>
    <mergeCell ref="A107:N108"/>
    <mergeCell ref="A99:N100"/>
    <mergeCell ref="A128:H133"/>
    <mergeCell ref="A55:N56"/>
    <mergeCell ref="A61:N62"/>
    <mergeCell ref="A69:N70"/>
    <mergeCell ref="A19:N20"/>
    <mergeCell ref="A31:N32"/>
    <mergeCell ref="A43:N44"/>
    <mergeCell ref="A53:N54"/>
    <mergeCell ref="A33:N34"/>
    <mergeCell ref="A45:N46"/>
  </mergeCells>
  <pageMargins left="0.7" right="0.7" top="0.75" bottom="0.75" header="0.3" footer="0.3"/>
  <pageSetup scale="74"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zoomScale="80" zoomScaleNormal="80" workbookViewId="0">
      <selection activeCell="A64" sqref="A64:B70"/>
    </sheetView>
  </sheetViews>
  <sheetFormatPr defaultRowHeight="15" x14ac:dyDescent="0.25"/>
  <cols>
    <col min="1" max="1" width="24.42578125" customWidth="1"/>
    <col min="2" max="2" width="12.7109375" customWidth="1"/>
    <col min="3" max="3" width="13.28515625" customWidth="1"/>
    <col min="4" max="4" width="12.5703125" customWidth="1"/>
    <col min="5" max="5" width="11.28515625" customWidth="1"/>
    <col min="6" max="7" width="12.5703125" customWidth="1"/>
    <col min="8" max="8" width="15.28515625" customWidth="1"/>
  </cols>
  <sheetData>
    <row r="1" spans="1:13" x14ac:dyDescent="0.25">
      <c r="A1" s="115" t="s">
        <v>74</v>
      </c>
      <c r="B1" s="115"/>
      <c r="D1" s="3"/>
      <c r="E1" s="3"/>
    </row>
    <row r="4" spans="1:13" ht="23.25" x14ac:dyDescent="0.35">
      <c r="A4" s="6" t="s">
        <v>50</v>
      </c>
    </row>
    <row r="5" spans="1:13" ht="31.5" x14ac:dyDescent="0.35">
      <c r="A5" s="6"/>
      <c r="B5" s="122" t="s">
        <v>14</v>
      </c>
      <c r="C5" s="122"/>
      <c r="D5" s="122"/>
      <c r="E5" s="126" t="s">
        <v>15</v>
      </c>
      <c r="F5" s="21" t="s">
        <v>16</v>
      </c>
      <c r="G5" s="21"/>
      <c r="H5" s="123" t="s">
        <v>17</v>
      </c>
    </row>
    <row r="6" spans="1:13" ht="49.5" customHeight="1" x14ac:dyDescent="0.25">
      <c r="B6" s="2" t="s">
        <v>18</v>
      </c>
      <c r="C6" s="2" t="s">
        <v>19</v>
      </c>
      <c r="D6" s="2" t="s">
        <v>20</v>
      </c>
      <c r="E6" s="126"/>
      <c r="F6" s="8"/>
      <c r="G6" s="8"/>
      <c r="H6" s="124"/>
    </row>
    <row r="7" spans="1:13" ht="15.75" thickBot="1" x14ac:dyDescent="0.3">
      <c r="A7" s="4"/>
      <c r="B7" s="75">
        <v>100</v>
      </c>
      <c r="C7" s="75">
        <v>75</v>
      </c>
      <c r="D7" s="75">
        <v>50</v>
      </c>
      <c r="E7" s="127"/>
      <c r="F7" s="31"/>
      <c r="G7" s="31"/>
      <c r="H7" s="125"/>
    </row>
    <row r="8" spans="1:13" ht="15.75" thickTop="1" x14ac:dyDescent="0.25">
      <c r="A8" s="25" t="s">
        <v>21</v>
      </c>
      <c r="B8" s="26">
        <v>10</v>
      </c>
      <c r="C8" s="26"/>
      <c r="D8" s="26">
        <v>2</v>
      </c>
      <c r="E8" s="39">
        <f>SUM(B8*$B$7+C8*$C$7+D8*$D$7)</f>
        <v>1100</v>
      </c>
      <c r="F8" s="39">
        <f>SUM(E8*$F$7)</f>
        <v>0</v>
      </c>
      <c r="G8" s="40"/>
      <c r="H8" s="41">
        <f>SUM(E8:G8)</f>
        <v>1100</v>
      </c>
    </row>
    <row r="9" spans="1:13" x14ac:dyDescent="0.25">
      <c r="A9" s="27" t="s">
        <v>22</v>
      </c>
      <c r="B9" s="28">
        <v>50</v>
      </c>
      <c r="C9" s="28"/>
      <c r="D9" s="28">
        <v>5</v>
      </c>
      <c r="E9" s="42">
        <f t="shared" ref="E9:E14" si="0">SUM(B9*$B$7+C9*$C$7+D9*$D$7)</f>
        <v>5250</v>
      </c>
      <c r="F9" s="42">
        <f t="shared" ref="F9:F14" si="1">SUM(E9*$F$7)</f>
        <v>0</v>
      </c>
      <c r="G9" s="43"/>
      <c r="H9" s="44">
        <f t="shared" ref="H9:H14" si="2">SUM(E9:G9)</f>
        <v>5250</v>
      </c>
      <c r="M9" s="3"/>
    </row>
    <row r="10" spans="1:13" x14ac:dyDescent="0.25">
      <c r="A10" s="27" t="s">
        <v>23</v>
      </c>
      <c r="B10" s="28">
        <v>5</v>
      </c>
      <c r="C10" s="28"/>
      <c r="D10" s="28">
        <v>5</v>
      </c>
      <c r="E10" s="42">
        <f t="shared" si="0"/>
        <v>750</v>
      </c>
      <c r="F10" s="42">
        <f t="shared" si="1"/>
        <v>0</v>
      </c>
      <c r="G10" s="43"/>
      <c r="H10" s="44">
        <f t="shared" si="2"/>
        <v>750</v>
      </c>
    </row>
    <row r="11" spans="1:13" x14ac:dyDescent="0.25">
      <c r="A11" s="27" t="s">
        <v>24</v>
      </c>
      <c r="B11" s="28">
        <v>30</v>
      </c>
      <c r="C11" s="28"/>
      <c r="D11" s="28">
        <v>5</v>
      </c>
      <c r="E11" s="42">
        <f t="shared" si="0"/>
        <v>3250</v>
      </c>
      <c r="F11" s="42">
        <f t="shared" si="1"/>
        <v>0</v>
      </c>
      <c r="G11" s="43"/>
      <c r="H11" s="44">
        <f t="shared" si="2"/>
        <v>3250</v>
      </c>
    </row>
    <row r="12" spans="1:13" x14ac:dyDescent="0.25">
      <c r="A12" s="27" t="s">
        <v>25</v>
      </c>
      <c r="B12" s="28">
        <v>5</v>
      </c>
      <c r="C12" s="28"/>
      <c r="D12" s="28">
        <v>5</v>
      </c>
      <c r="E12" s="42">
        <f t="shared" si="0"/>
        <v>750</v>
      </c>
      <c r="F12" s="42">
        <f t="shared" si="1"/>
        <v>0</v>
      </c>
      <c r="G12" s="43"/>
      <c r="H12" s="44">
        <f t="shared" si="2"/>
        <v>750</v>
      </c>
    </row>
    <row r="13" spans="1:13" x14ac:dyDescent="0.25">
      <c r="A13" s="27" t="s">
        <v>26</v>
      </c>
      <c r="B13" s="28">
        <v>5</v>
      </c>
      <c r="C13" s="28"/>
      <c r="D13" s="28">
        <v>5</v>
      </c>
      <c r="E13" s="42">
        <f t="shared" si="0"/>
        <v>750</v>
      </c>
      <c r="F13" s="42">
        <f t="shared" si="1"/>
        <v>0</v>
      </c>
      <c r="G13" s="43"/>
      <c r="H13" s="44">
        <f t="shared" si="2"/>
        <v>750</v>
      </c>
    </row>
    <row r="14" spans="1:13" x14ac:dyDescent="0.25">
      <c r="A14" s="27" t="s">
        <v>27</v>
      </c>
      <c r="B14" s="28">
        <v>5</v>
      </c>
      <c r="C14" s="28"/>
      <c r="D14" s="28">
        <v>5</v>
      </c>
      <c r="E14" s="42">
        <f t="shared" si="0"/>
        <v>750</v>
      </c>
      <c r="F14" s="42">
        <f t="shared" si="1"/>
        <v>0</v>
      </c>
      <c r="G14" s="43"/>
      <c r="H14" s="44">
        <f t="shared" si="2"/>
        <v>750</v>
      </c>
    </row>
    <row r="15" spans="1:13" ht="15.75" x14ac:dyDescent="0.25">
      <c r="A15" s="7" t="s">
        <v>75</v>
      </c>
      <c r="E15" s="48"/>
      <c r="F15" s="48"/>
      <c r="G15" s="48"/>
      <c r="H15" s="59">
        <f>SUM(H8:H14)</f>
        <v>12600</v>
      </c>
    </row>
    <row r="19" spans="1:9" ht="23.25" x14ac:dyDescent="0.35">
      <c r="A19" s="6" t="s">
        <v>52</v>
      </c>
    </row>
    <row r="20" spans="1:9" ht="46.5" x14ac:dyDescent="0.35">
      <c r="A20" s="6"/>
      <c r="C20" s="128" t="s">
        <v>28</v>
      </c>
      <c r="D20" s="128"/>
      <c r="E20" s="21" t="s">
        <v>29</v>
      </c>
      <c r="F20" s="21" t="s">
        <v>30</v>
      </c>
      <c r="G20" s="21" t="s">
        <v>16</v>
      </c>
      <c r="H20" s="22" t="s">
        <v>31</v>
      </c>
      <c r="I20" s="1"/>
    </row>
    <row r="21" spans="1:9" ht="15.75" thickBot="1" x14ac:dyDescent="0.3">
      <c r="A21" s="4"/>
      <c r="B21" s="4"/>
      <c r="C21" s="5" t="s">
        <v>32</v>
      </c>
      <c r="D21" s="5" t="s">
        <v>33</v>
      </c>
      <c r="E21" s="4"/>
      <c r="F21" s="4"/>
      <c r="G21" s="31">
        <v>0.1</v>
      </c>
      <c r="H21" s="23"/>
    </row>
    <row r="22" spans="1:9" ht="15.75" thickTop="1" x14ac:dyDescent="0.25">
      <c r="A22" s="25" t="s">
        <v>34</v>
      </c>
      <c r="B22" s="15"/>
      <c r="C22" s="32">
        <v>93000</v>
      </c>
      <c r="D22" s="51">
        <v>19</v>
      </c>
      <c r="E22" s="26">
        <v>3</v>
      </c>
      <c r="F22" s="39">
        <f>SUM(D22*E22)</f>
        <v>57</v>
      </c>
      <c r="G22" s="40">
        <f>SUM(F22*$G$21)</f>
        <v>5.7</v>
      </c>
      <c r="H22" s="41">
        <f>SUM(F22:G22)</f>
        <v>62.7</v>
      </c>
    </row>
    <row r="23" spans="1:9" x14ac:dyDescent="0.25">
      <c r="A23" s="29" t="s">
        <v>35</v>
      </c>
      <c r="B23" s="17"/>
      <c r="C23" s="34">
        <v>93304</v>
      </c>
      <c r="D23" s="52">
        <v>135</v>
      </c>
      <c r="E23" s="30">
        <v>1</v>
      </c>
      <c r="F23" s="45">
        <f>SUM(D23*E23)</f>
        <v>135</v>
      </c>
      <c r="G23" s="46">
        <f>SUM(F23*$G$21)</f>
        <v>13.5</v>
      </c>
      <c r="H23" s="47">
        <f>SUM(F23:G23)</f>
        <v>148.5</v>
      </c>
    </row>
    <row r="24" spans="1:9" ht="15.75" x14ac:dyDescent="0.25">
      <c r="A24" s="7" t="s">
        <v>76</v>
      </c>
      <c r="F24" s="48"/>
      <c r="G24" s="48"/>
      <c r="H24" s="49">
        <f>SUM(H22:H23)</f>
        <v>211.2</v>
      </c>
    </row>
    <row r="25" spans="1:9" x14ac:dyDescent="0.25">
      <c r="F25" s="48"/>
      <c r="G25" s="48"/>
      <c r="H25" s="48"/>
    </row>
    <row r="28" spans="1:9" ht="24" thickBot="1" x14ac:dyDescent="0.4">
      <c r="A28" s="9" t="s">
        <v>55</v>
      </c>
    </row>
    <row r="29" spans="1:9" ht="63" thickTop="1" thickBot="1" x14ac:dyDescent="0.4">
      <c r="A29" s="9"/>
      <c r="B29" s="4"/>
      <c r="C29" s="4"/>
      <c r="D29" s="4"/>
      <c r="E29" s="4"/>
      <c r="F29" s="98" t="s">
        <v>132</v>
      </c>
      <c r="G29" s="10" t="s">
        <v>36</v>
      </c>
      <c r="H29" s="24" t="s">
        <v>55</v>
      </c>
    </row>
    <row r="30" spans="1:9" ht="15.75" thickTop="1" x14ac:dyDescent="0.25">
      <c r="A30" s="25" t="s">
        <v>37</v>
      </c>
      <c r="B30" s="15"/>
      <c r="C30" s="15"/>
      <c r="D30" s="15"/>
      <c r="E30" s="15"/>
      <c r="F30" s="53">
        <v>500</v>
      </c>
      <c r="G30" s="54">
        <v>1</v>
      </c>
      <c r="H30" s="41">
        <f>SUM(F30*G30)</f>
        <v>500</v>
      </c>
    </row>
    <row r="31" spans="1:9" x14ac:dyDescent="0.25">
      <c r="A31" s="27" t="s">
        <v>38</v>
      </c>
      <c r="B31" s="16"/>
      <c r="C31" s="16"/>
      <c r="D31" s="16"/>
      <c r="E31" s="16"/>
      <c r="F31" s="55">
        <v>100</v>
      </c>
      <c r="G31" s="56">
        <v>2</v>
      </c>
      <c r="H31" s="44">
        <f t="shared" ref="H31" si="3">SUM(F31*G31)</f>
        <v>200</v>
      </c>
    </row>
    <row r="32" spans="1:9" ht="15.75" x14ac:dyDescent="0.25">
      <c r="A32" s="7" t="s">
        <v>56</v>
      </c>
      <c r="F32" s="48"/>
      <c r="G32" s="48"/>
      <c r="H32" s="49">
        <f>SUM(H30:H31)</f>
        <v>700</v>
      </c>
    </row>
    <row r="33" spans="1:8" ht="15.75" x14ac:dyDescent="0.25">
      <c r="A33" s="7"/>
    </row>
    <row r="34" spans="1:8" ht="15.75" x14ac:dyDescent="0.25">
      <c r="A34" s="7"/>
    </row>
    <row r="35" spans="1:8" ht="24" thickBot="1" x14ac:dyDescent="0.4">
      <c r="A35" s="71" t="s">
        <v>65</v>
      </c>
      <c r="B35" s="72"/>
      <c r="C35" s="72"/>
      <c r="D35" s="72"/>
      <c r="E35" s="72"/>
      <c r="F35" s="72"/>
      <c r="G35" s="72"/>
      <c r="H35" s="72"/>
    </row>
    <row r="36" spans="1:8" ht="33" thickTop="1" thickBot="1" x14ac:dyDescent="0.4">
      <c r="A36" s="9"/>
      <c r="B36" s="4"/>
      <c r="C36" s="4"/>
      <c r="D36" s="4"/>
      <c r="E36" s="4"/>
      <c r="F36" s="98" t="s">
        <v>132</v>
      </c>
      <c r="G36" s="10" t="s">
        <v>133</v>
      </c>
      <c r="H36" s="24" t="s">
        <v>68</v>
      </c>
    </row>
    <row r="37" spans="1:8" ht="15.75" thickTop="1" x14ac:dyDescent="0.25">
      <c r="A37" s="25" t="s">
        <v>79</v>
      </c>
      <c r="B37" s="15"/>
      <c r="C37" s="15"/>
      <c r="D37" s="15"/>
      <c r="E37" s="15"/>
      <c r="F37" s="53">
        <v>500</v>
      </c>
      <c r="G37" s="54">
        <v>50</v>
      </c>
      <c r="H37" s="41">
        <f>SUM(F37*G37)</f>
        <v>25000</v>
      </c>
    </row>
    <row r="38" spans="1:8" x14ac:dyDescent="0.25">
      <c r="A38" s="27"/>
      <c r="B38" s="16"/>
      <c r="C38" s="16"/>
      <c r="D38" s="16"/>
      <c r="E38" s="16"/>
      <c r="F38" s="55">
        <v>0</v>
      </c>
      <c r="G38" s="56"/>
      <c r="H38" s="44">
        <f t="shared" ref="H38:H39" si="4">SUM(F38*G38)</f>
        <v>0</v>
      </c>
    </row>
    <row r="39" spans="1:8" x14ac:dyDescent="0.25">
      <c r="A39" s="29"/>
      <c r="B39" s="17"/>
      <c r="C39" s="17"/>
      <c r="D39" s="17"/>
      <c r="E39" s="17"/>
      <c r="F39" s="57">
        <v>0</v>
      </c>
      <c r="G39" s="58"/>
      <c r="H39" s="47">
        <f t="shared" si="4"/>
        <v>0</v>
      </c>
    </row>
    <row r="40" spans="1:8" ht="15.75" x14ac:dyDescent="0.25">
      <c r="A40" s="7" t="s">
        <v>70</v>
      </c>
      <c r="F40" s="48"/>
      <c r="G40" s="48"/>
      <c r="H40" s="49">
        <f>SUM(H37:H39)</f>
        <v>25000</v>
      </c>
    </row>
    <row r="43" spans="1:8" ht="24" thickBot="1" x14ac:dyDescent="0.4">
      <c r="A43" s="71" t="s">
        <v>66</v>
      </c>
    </row>
    <row r="44" spans="1:8" ht="48" thickTop="1" thickBot="1" x14ac:dyDescent="0.4">
      <c r="A44" s="9"/>
      <c r="B44" s="4"/>
      <c r="C44" s="4"/>
      <c r="D44" s="4"/>
      <c r="E44" s="4"/>
      <c r="F44" s="98" t="s">
        <v>132</v>
      </c>
      <c r="G44" s="10" t="s">
        <v>134</v>
      </c>
      <c r="H44" s="24" t="s">
        <v>67</v>
      </c>
    </row>
    <row r="45" spans="1:8" ht="15.75" thickTop="1" x14ac:dyDescent="0.25">
      <c r="A45" s="25" t="s">
        <v>78</v>
      </c>
      <c r="B45" s="15"/>
      <c r="C45" s="15"/>
      <c r="D45" s="15"/>
      <c r="E45" s="15"/>
      <c r="F45" s="53">
        <v>1000</v>
      </c>
      <c r="G45" s="54">
        <v>2</v>
      </c>
      <c r="H45" s="41">
        <f>SUM(F45*G45)</f>
        <v>2000</v>
      </c>
    </row>
    <row r="46" spans="1:8" x14ac:dyDescent="0.25">
      <c r="A46" s="27"/>
      <c r="B46" s="16"/>
      <c r="C46" s="16"/>
      <c r="D46" s="16"/>
      <c r="E46" s="16"/>
      <c r="F46" s="55">
        <v>0</v>
      </c>
      <c r="G46" s="56"/>
      <c r="H46" s="44">
        <f t="shared" ref="H46:H47" si="5">SUM(F46*G46)</f>
        <v>0</v>
      </c>
    </row>
    <row r="47" spans="1:8" x14ac:dyDescent="0.25">
      <c r="A47" s="29"/>
      <c r="B47" s="17"/>
      <c r="C47" s="17"/>
      <c r="D47" s="17"/>
      <c r="E47" s="17"/>
      <c r="F47" s="57">
        <v>0</v>
      </c>
      <c r="G47" s="58"/>
      <c r="H47" s="47">
        <f t="shared" si="5"/>
        <v>0</v>
      </c>
    </row>
    <row r="48" spans="1:8" ht="15.75" x14ac:dyDescent="0.25">
      <c r="A48" s="7" t="s">
        <v>69</v>
      </c>
      <c r="F48" s="48"/>
      <c r="G48" s="48"/>
      <c r="H48" s="49">
        <f>SUM(H45:H47)</f>
        <v>2000</v>
      </c>
    </row>
    <row r="50" spans="1:8" ht="15.75" x14ac:dyDescent="0.25">
      <c r="A50" s="7"/>
    </row>
    <row r="51" spans="1:8" ht="15.75" x14ac:dyDescent="0.25">
      <c r="A51" s="7"/>
    </row>
    <row r="52" spans="1:8" ht="15.75" x14ac:dyDescent="0.25">
      <c r="A52" s="7"/>
    </row>
    <row r="53" spans="1:8" ht="23.25" x14ac:dyDescent="0.35">
      <c r="A53" s="73" t="s">
        <v>39</v>
      </c>
      <c r="B53" s="77"/>
      <c r="C53" s="77"/>
      <c r="D53" s="77"/>
      <c r="E53" s="77"/>
      <c r="F53" s="77"/>
      <c r="G53" s="77"/>
      <c r="H53" s="76">
        <f>SUM(H15,H24,H32,H40,H48)</f>
        <v>40511.199999999997</v>
      </c>
    </row>
    <row r="56" spans="1:8" ht="23.25" x14ac:dyDescent="0.35">
      <c r="A56" s="64" t="s">
        <v>49</v>
      </c>
      <c r="B56" s="65"/>
      <c r="C56" s="65"/>
      <c r="D56" s="65"/>
      <c r="E56" s="65"/>
      <c r="F56" s="65"/>
      <c r="G56" s="65"/>
      <c r="H56" s="65"/>
    </row>
    <row r="57" spans="1:8" ht="24" thickBot="1" x14ac:dyDescent="0.4">
      <c r="A57" s="66"/>
      <c r="B57" s="67"/>
      <c r="C57" s="67"/>
      <c r="D57" s="67"/>
      <c r="E57" s="67"/>
      <c r="F57" s="67"/>
      <c r="G57" s="70" t="s">
        <v>33</v>
      </c>
      <c r="H57" s="24" t="s">
        <v>40</v>
      </c>
    </row>
    <row r="58" spans="1:8" ht="16.5" thickTop="1" thickBot="1" x14ac:dyDescent="0.3">
      <c r="A58" s="68" t="s">
        <v>41</v>
      </c>
      <c r="B58" s="69"/>
      <c r="C58" s="69"/>
      <c r="D58" s="69"/>
      <c r="E58" s="69"/>
      <c r="F58" s="69"/>
      <c r="G58" s="61">
        <v>0.5</v>
      </c>
      <c r="H58" s="41">
        <f>(H53)</f>
        <v>40511.199999999997</v>
      </c>
    </row>
    <row r="59" spans="1:8" ht="16.5" thickTop="1" thickBot="1" x14ac:dyDescent="0.3">
      <c r="A59" s="27" t="s">
        <v>42</v>
      </c>
      <c r="B59" s="16"/>
      <c r="C59" s="16"/>
      <c r="D59" s="16"/>
      <c r="E59" s="16"/>
      <c r="F59" s="16"/>
      <c r="G59" s="61">
        <v>0.25</v>
      </c>
      <c r="H59" s="44">
        <v>20255.599999999999</v>
      </c>
    </row>
    <row r="60" spans="1:8" ht="15.75" thickTop="1" x14ac:dyDescent="0.25">
      <c r="A60" s="29" t="s">
        <v>43</v>
      </c>
      <c r="B60" s="17"/>
      <c r="C60" s="17"/>
      <c r="D60" s="17"/>
      <c r="E60" s="17"/>
      <c r="F60" s="17"/>
      <c r="G60" s="62">
        <v>0.25</v>
      </c>
      <c r="H60" s="44">
        <v>20255.599999999999</v>
      </c>
    </row>
    <row r="61" spans="1:8" ht="15.75" x14ac:dyDescent="0.25">
      <c r="A61" s="7" t="s">
        <v>44</v>
      </c>
      <c r="H61" s="49">
        <f>SUM(H58:H60)</f>
        <v>81022.399999999994</v>
      </c>
    </row>
    <row r="62" spans="1:8" ht="15.75" x14ac:dyDescent="0.25">
      <c r="A62" s="7"/>
    </row>
    <row r="63" spans="1:8" ht="15.75" thickBot="1" x14ac:dyDescent="0.3"/>
    <row r="64" spans="1:8" ht="14.45" customHeight="1" x14ac:dyDescent="0.25">
      <c r="A64" s="116" t="s">
        <v>139</v>
      </c>
      <c r="B64" s="117"/>
    </row>
    <row r="65" spans="1:2" x14ac:dyDescent="0.25">
      <c r="A65" s="118"/>
      <c r="B65" s="119"/>
    </row>
    <row r="66" spans="1:2" x14ac:dyDescent="0.25">
      <c r="A66" s="118"/>
      <c r="B66" s="119"/>
    </row>
    <row r="67" spans="1:2" x14ac:dyDescent="0.25">
      <c r="A67" s="118"/>
      <c r="B67" s="119"/>
    </row>
    <row r="68" spans="1:2" x14ac:dyDescent="0.25">
      <c r="A68" s="118"/>
      <c r="B68" s="119"/>
    </row>
    <row r="69" spans="1:2" x14ac:dyDescent="0.25">
      <c r="A69" s="118"/>
      <c r="B69" s="119"/>
    </row>
    <row r="70" spans="1:2" ht="45" customHeight="1" thickBot="1" x14ac:dyDescent="0.3">
      <c r="A70" s="120"/>
      <c r="B70" s="121"/>
    </row>
  </sheetData>
  <mergeCells count="6">
    <mergeCell ref="A1:B1"/>
    <mergeCell ref="A64:B70"/>
    <mergeCell ref="B5:D5"/>
    <mergeCell ref="H5:H7"/>
    <mergeCell ref="E5:E7"/>
    <mergeCell ref="C20:D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5"/>
  <sheetViews>
    <sheetView zoomScale="80" zoomScaleNormal="80" workbookViewId="0">
      <selection activeCell="A100" sqref="A100"/>
    </sheetView>
  </sheetViews>
  <sheetFormatPr defaultRowHeight="15" x14ac:dyDescent="0.25"/>
  <cols>
    <col min="1" max="1" width="24.42578125" customWidth="1"/>
    <col min="2" max="2" width="14.28515625" customWidth="1"/>
    <col min="3" max="3" width="13.28515625" customWidth="1"/>
    <col min="4" max="4" width="12.5703125" customWidth="1"/>
    <col min="5" max="5" width="11.28515625" customWidth="1"/>
    <col min="6" max="6" width="12.5703125" customWidth="1"/>
    <col min="7" max="7" width="30.140625" customWidth="1"/>
    <col min="8" max="8" width="24.28515625" customWidth="1"/>
  </cols>
  <sheetData>
    <row r="1" spans="1:8" x14ac:dyDescent="0.25">
      <c r="A1" s="115" t="s">
        <v>53</v>
      </c>
      <c r="B1" s="115"/>
      <c r="D1" s="12" t="s">
        <v>45</v>
      </c>
      <c r="E1" s="11"/>
      <c r="F1" s="11"/>
      <c r="G1" s="11"/>
      <c r="H1" s="63" t="s">
        <v>48</v>
      </c>
    </row>
    <row r="4" spans="1:8" ht="23.25" x14ac:dyDescent="0.35">
      <c r="A4" s="6" t="s">
        <v>50</v>
      </c>
    </row>
    <row r="5" spans="1:8" ht="31.5" customHeight="1" x14ac:dyDescent="0.35">
      <c r="A5" s="6"/>
      <c r="B5" s="133" t="s">
        <v>14</v>
      </c>
      <c r="C5" s="133"/>
      <c r="D5" s="133"/>
      <c r="E5" s="134" t="s">
        <v>15</v>
      </c>
      <c r="F5" s="129" t="s">
        <v>16</v>
      </c>
      <c r="G5" s="123" t="s">
        <v>17</v>
      </c>
    </row>
    <row r="6" spans="1:8" ht="49.5" customHeight="1" x14ac:dyDescent="0.25">
      <c r="B6" s="96" t="s">
        <v>18</v>
      </c>
      <c r="C6" s="96" t="s">
        <v>19</v>
      </c>
      <c r="D6" s="96" t="s">
        <v>20</v>
      </c>
      <c r="E6" s="135"/>
      <c r="F6" s="131"/>
      <c r="G6" s="124"/>
    </row>
    <row r="7" spans="1:8" ht="15.75" thickBot="1" x14ac:dyDescent="0.3">
      <c r="A7" s="4"/>
      <c r="B7" s="97"/>
      <c r="C7" s="97"/>
      <c r="D7" s="97"/>
      <c r="E7" s="134"/>
      <c r="F7" s="132"/>
      <c r="G7" s="125"/>
    </row>
    <row r="8" spans="1:8" ht="15.75" thickTop="1" x14ac:dyDescent="0.25">
      <c r="A8" s="25"/>
      <c r="B8" s="95"/>
      <c r="C8" s="95"/>
      <c r="D8" s="95"/>
      <c r="E8" s="90">
        <f t="shared" ref="E8:E15" si="0">SUM(B8*$B$7+C8*$C$7+D8*$D$7)</f>
        <v>0</v>
      </c>
      <c r="F8" s="90">
        <f t="shared" ref="F8:F15" si="1">SUM(E8*$F$7)</f>
        <v>0</v>
      </c>
      <c r="G8" s="41">
        <f t="shared" ref="G8:G15" si="2">SUM(E8:F8)</f>
        <v>0</v>
      </c>
    </row>
    <row r="9" spans="1:8" x14ac:dyDescent="0.25">
      <c r="A9" s="27"/>
      <c r="B9" s="28"/>
      <c r="C9" s="28"/>
      <c r="D9" s="28"/>
      <c r="E9" s="42">
        <f t="shared" si="0"/>
        <v>0</v>
      </c>
      <c r="F9" s="42">
        <f t="shared" si="1"/>
        <v>0</v>
      </c>
      <c r="G9" s="44">
        <f t="shared" si="2"/>
        <v>0</v>
      </c>
    </row>
    <row r="10" spans="1:8" x14ac:dyDescent="0.25">
      <c r="A10" s="27"/>
      <c r="B10" s="28"/>
      <c r="C10" s="28"/>
      <c r="D10" s="28"/>
      <c r="E10" s="42">
        <f t="shared" si="0"/>
        <v>0</v>
      </c>
      <c r="F10" s="42">
        <f t="shared" si="1"/>
        <v>0</v>
      </c>
      <c r="G10" s="44">
        <f t="shared" si="2"/>
        <v>0</v>
      </c>
    </row>
    <row r="11" spans="1:8" x14ac:dyDescent="0.25">
      <c r="A11" s="27"/>
      <c r="B11" s="28"/>
      <c r="C11" s="28"/>
      <c r="D11" s="28"/>
      <c r="E11" s="42">
        <f t="shared" si="0"/>
        <v>0</v>
      </c>
      <c r="F11" s="42">
        <f t="shared" si="1"/>
        <v>0</v>
      </c>
      <c r="G11" s="44">
        <f t="shared" si="2"/>
        <v>0</v>
      </c>
    </row>
    <row r="12" spans="1:8" x14ac:dyDescent="0.25">
      <c r="A12" s="27"/>
      <c r="B12" s="28"/>
      <c r="C12" s="28"/>
      <c r="D12" s="28"/>
      <c r="E12" s="42">
        <f t="shared" si="0"/>
        <v>0</v>
      </c>
      <c r="F12" s="42">
        <f t="shared" si="1"/>
        <v>0</v>
      </c>
      <c r="G12" s="44">
        <f t="shared" si="2"/>
        <v>0</v>
      </c>
    </row>
    <row r="13" spans="1:8" x14ac:dyDescent="0.25">
      <c r="A13" s="27"/>
      <c r="B13" s="28"/>
      <c r="C13" s="28"/>
      <c r="D13" s="28"/>
      <c r="E13" s="42">
        <f t="shared" si="0"/>
        <v>0</v>
      </c>
      <c r="F13" s="42">
        <f t="shared" si="1"/>
        <v>0</v>
      </c>
      <c r="G13" s="44">
        <f t="shared" si="2"/>
        <v>0</v>
      </c>
    </row>
    <row r="14" spans="1:8" x14ac:dyDescent="0.25">
      <c r="A14" s="27"/>
      <c r="B14" s="28"/>
      <c r="C14" s="28"/>
      <c r="D14" s="28"/>
      <c r="E14" s="42">
        <f t="shared" si="0"/>
        <v>0</v>
      </c>
      <c r="F14" s="42">
        <f t="shared" si="1"/>
        <v>0</v>
      </c>
      <c r="G14" s="44">
        <f t="shared" si="2"/>
        <v>0</v>
      </c>
    </row>
    <row r="15" spans="1:8" x14ac:dyDescent="0.25">
      <c r="A15" s="29"/>
      <c r="B15" s="30"/>
      <c r="C15" s="30"/>
      <c r="D15" s="30"/>
      <c r="E15" s="45">
        <f t="shared" si="0"/>
        <v>0</v>
      </c>
      <c r="F15" s="45">
        <f t="shared" si="1"/>
        <v>0</v>
      </c>
      <c r="G15" s="47">
        <f t="shared" si="2"/>
        <v>0</v>
      </c>
    </row>
    <row r="16" spans="1:8" ht="15.75" x14ac:dyDescent="0.25">
      <c r="A16" s="7" t="s">
        <v>75</v>
      </c>
      <c r="E16" s="48"/>
      <c r="F16" s="48"/>
      <c r="G16" s="49">
        <f>SUM(G8:G15)</f>
        <v>0</v>
      </c>
    </row>
    <row r="17" spans="1:9" ht="15.75" x14ac:dyDescent="0.25">
      <c r="A17" s="7"/>
      <c r="E17" s="48"/>
      <c r="F17" s="48"/>
      <c r="G17" s="48"/>
    </row>
    <row r="18" spans="1:9" ht="15.75" x14ac:dyDescent="0.25">
      <c r="A18" s="7"/>
      <c r="E18" s="48"/>
      <c r="F18" s="48"/>
      <c r="G18" s="48"/>
    </row>
    <row r="19" spans="1:9" ht="23.25" x14ac:dyDescent="0.35">
      <c r="A19" s="6" t="s">
        <v>52</v>
      </c>
    </row>
    <row r="20" spans="1:9" ht="46.5" x14ac:dyDescent="0.35">
      <c r="A20" s="6"/>
      <c r="C20" s="136" t="s">
        <v>28</v>
      </c>
      <c r="D20" s="136"/>
      <c r="E20" s="87" t="s">
        <v>29</v>
      </c>
      <c r="F20" s="87" t="s">
        <v>30</v>
      </c>
      <c r="G20" s="87" t="s">
        <v>16</v>
      </c>
      <c r="H20" s="129" t="s">
        <v>119</v>
      </c>
      <c r="I20" s="1"/>
    </row>
    <row r="21" spans="1:9" ht="15.75" thickBot="1" x14ac:dyDescent="0.3">
      <c r="A21" s="4"/>
      <c r="B21" s="4"/>
      <c r="C21" s="92" t="s">
        <v>32</v>
      </c>
      <c r="D21" s="92" t="s">
        <v>33</v>
      </c>
      <c r="E21" s="93"/>
      <c r="F21" s="93"/>
      <c r="G21" s="94">
        <v>0</v>
      </c>
      <c r="H21" s="130"/>
    </row>
    <row r="22" spans="1:9" ht="15.75" thickTop="1" x14ac:dyDescent="0.25">
      <c r="A22" s="25"/>
      <c r="B22" s="13"/>
      <c r="C22" s="88"/>
      <c r="D22" s="89">
        <v>0</v>
      </c>
      <c r="E22" s="89"/>
      <c r="F22" s="90">
        <f>SUM(D22*E22)</f>
        <v>0</v>
      </c>
      <c r="G22" s="91">
        <f>SUM(F22*$G$21)</f>
        <v>0</v>
      </c>
      <c r="H22" s="41">
        <f>SUM(F22:G22)</f>
        <v>0</v>
      </c>
    </row>
    <row r="23" spans="1:9" x14ac:dyDescent="0.25">
      <c r="A23" s="27"/>
      <c r="B23" s="18"/>
      <c r="C23" s="33"/>
      <c r="D23" s="50">
        <v>0</v>
      </c>
      <c r="E23" s="50"/>
      <c r="F23" s="42">
        <f>SUM(D23*E23)</f>
        <v>0</v>
      </c>
      <c r="G23" s="43">
        <f>SUM(F23*$G$21)</f>
        <v>0</v>
      </c>
      <c r="H23" s="44">
        <f>SUM(F23:G23)</f>
        <v>0</v>
      </c>
    </row>
    <row r="24" spans="1:9" x14ac:dyDescent="0.25">
      <c r="A24" s="29"/>
      <c r="B24" s="14"/>
      <c r="C24" s="34"/>
      <c r="D24" s="52">
        <v>0</v>
      </c>
      <c r="E24" s="52"/>
      <c r="F24" s="45">
        <f>SUM(D24*E24)</f>
        <v>0</v>
      </c>
      <c r="G24" s="46">
        <f>SUM(F24*$G$21)</f>
        <v>0</v>
      </c>
      <c r="H24" s="47">
        <f>SUM(F24:G24)</f>
        <v>0</v>
      </c>
    </row>
    <row r="25" spans="1:9" ht="15.75" x14ac:dyDescent="0.25">
      <c r="A25" s="7" t="s">
        <v>54</v>
      </c>
      <c r="D25" s="48"/>
      <c r="E25" s="48"/>
      <c r="F25" s="48"/>
      <c r="G25" s="48"/>
      <c r="H25" s="49">
        <f>SUM(H22:H24)</f>
        <v>0</v>
      </c>
    </row>
    <row r="28" spans="1:9" ht="24" thickBot="1" x14ac:dyDescent="0.4">
      <c r="A28" s="9" t="s">
        <v>63</v>
      </c>
    </row>
    <row r="29" spans="1:9" ht="24.75" thickTop="1" thickBot="1" x14ac:dyDescent="0.4">
      <c r="A29" s="9"/>
      <c r="B29" s="4"/>
      <c r="C29" s="4"/>
      <c r="D29" s="4"/>
      <c r="E29" s="4"/>
      <c r="F29" s="100" t="s">
        <v>132</v>
      </c>
      <c r="G29" s="24" t="s">
        <v>36</v>
      </c>
      <c r="H29" s="24" t="s">
        <v>63</v>
      </c>
    </row>
    <row r="30" spans="1:9" ht="15.75" thickTop="1" x14ac:dyDescent="0.25">
      <c r="A30" s="25"/>
      <c r="B30" s="15"/>
      <c r="C30" s="15"/>
      <c r="D30" s="15"/>
      <c r="E30" s="15"/>
      <c r="F30" s="53">
        <v>0</v>
      </c>
      <c r="G30" s="54"/>
      <c r="H30" s="41">
        <f>SUM(F30*G30)</f>
        <v>0</v>
      </c>
    </row>
    <row r="31" spans="1:9" x14ac:dyDescent="0.25">
      <c r="A31" s="27"/>
      <c r="B31" s="16"/>
      <c r="C31" s="16"/>
      <c r="D31" s="16"/>
      <c r="E31" s="16"/>
      <c r="F31" s="55">
        <v>0</v>
      </c>
      <c r="G31" s="56"/>
      <c r="H31" s="44">
        <f t="shared" ref="H31:H32" si="3">SUM(F31*G31)</f>
        <v>0</v>
      </c>
    </row>
    <row r="32" spans="1:9" x14ac:dyDescent="0.25">
      <c r="A32" s="29"/>
      <c r="B32" s="17"/>
      <c r="C32" s="17"/>
      <c r="D32" s="17"/>
      <c r="E32" s="17"/>
      <c r="F32" s="57">
        <v>0</v>
      </c>
      <c r="G32" s="58"/>
      <c r="H32" s="47">
        <f t="shared" si="3"/>
        <v>0</v>
      </c>
    </row>
    <row r="33" spans="1:8" ht="15.75" x14ac:dyDescent="0.25">
      <c r="A33" s="7" t="s">
        <v>64</v>
      </c>
      <c r="F33" s="48"/>
      <c r="G33" s="48"/>
      <c r="H33" s="49">
        <f>SUM(H30:H32)</f>
        <v>0</v>
      </c>
    </row>
    <row r="36" spans="1:8" s="72" customFormat="1" ht="24" thickBot="1" x14ac:dyDescent="0.4">
      <c r="A36" s="71" t="s">
        <v>65</v>
      </c>
    </row>
    <row r="37" spans="1:8" ht="33" thickTop="1" thickBot="1" x14ac:dyDescent="0.4">
      <c r="A37" s="9"/>
      <c r="B37" s="4"/>
      <c r="C37" s="4"/>
      <c r="D37" s="4"/>
      <c r="E37" s="4"/>
      <c r="F37" s="100" t="s">
        <v>132</v>
      </c>
      <c r="G37" s="99" t="s">
        <v>133</v>
      </c>
      <c r="H37" s="24" t="s">
        <v>68</v>
      </c>
    </row>
    <row r="38" spans="1:8" ht="15.75" thickTop="1" x14ac:dyDescent="0.25">
      <c r="A38" s="25"/>
      <c r="B38" s="15"/>
      <c r="C38" s="15"/>
      <c r="D38" s="15"/>
      <c r="E38" s="15"/>
      <c r="F38" s="53">
        <v>0</v>
      </c>
      <c r="G38" s="54"/>
      <c r="H38" s="41">
        <f>SUM(F38*G38)</f>
        <v>0</v>
      </c>
    </row>
    <row r="39" spans="1:8" x14ac:dyDescent="0.25">
      <c r="A39" s="27"/>
      <c r="B39" s="16"/>
      <c r="C39" s="16"/>
      <c r="D39" s="16"/>
      <c r="E39" s="16"/>
      <c r="F39" s="55">
        <v>0</v>
      </c>
      <c r="G39" s="56"/>
      <c r="H39" s="44">
        <f t="shared" ref="H39:H40" si="4">SUM(F39*G39)</f>
        <v>0</v>
      </c>
    </row>
    <row r="40" spans="1:8" x14ac:dyDescent="0.25">
      <c r="A40" s="29"/>
      <c r="B40" s="17"/>
      <c r="C40" s="17"/>
      <c r="D40" s="17"/>
      <c r="E40" s="17"/>
      <c r="F40" s="57">
        <v>0</v>
      </c>
      <c r="G40" s="58"/>
      <c r="H40" s="47">
        <f t="shared" si="4"/>
        <v>0</v>
      </c>
    </row>
    <row r="41" spans="1:8" ht="15.75" x14ac:dyDescent="0.25">
      <c r="A41" s="7" t="s">
        <v>70</v>
      </c>
      <c r="F41" s="48"/>
      <c r="G41" s="48"/>
      <c r="H41" s="49">
        <f>SUM(H38:H40)</f>
        <v>0</v>
      </c>
    </row>
    <row r="44" spans="1:8" ht="24" thickBot="1" x14ac:dyDescent="0.4">
      <c r="A44" s="71" t="s">
        <v>66</v>
      </c>
    </row>
    <row r="45" spans="1:8" ht="24.75" thickTop="1" thickBot="1" x14ac:dyDescent="0.4">
      <c r="A45" s="9"/>
      <c r="B45" s="4"/>
      <c r="C45" s="4"/>
      <c r="D45" s="4"/>
      <c r="E45" s="4"/>
      <c r="F45" s="100" t="s">
        <v>132</v>
      </c>
      <c r="G45" s="24" t="s">
        <v>135</v>
      </c>
      <c r="H45" s="24" t="s">
        <v>67</v>
      </c>
    </row>
    <row r="46" spans="1:8" ht="15.75" thickTop="1" x14ac:dyDescent="0.25">
      <c r="A46" s="25"/>
      <c r="B46" s="15"/>
      <c r="C46" s="15"/>
      <c r="D46" s="15"/>
      <c r="E46" s="15"/>
      <c r="F46" s="53">
        <v>0</v>
      </c>
      <c r="G46" s="54"/>
      <c r="H46" s="41">
        <f>SUM(F46*G46)</f>
        <v>0</v>
      </c>
    </row>
    <row r="47" spans="1:8" x14ac:dyDescent="0.25">
      <c r="A47" s="27"/>
      <c r="B47" s="16"/>
      <c r="C47" s="16"/>
      <c r="D47" s="16"/>
      <c r="E47" s="16"/>
      <c r="F47" s="55">
        <v>0</v>
      </c>
      <c r="G47" s="56"/>
      <c r="H47" s="44">
        <f t="shared" ref="H47:H48" si="5">SUM(F47*G47)</f>
        <v>0</v>
      </c>
    </row>
    <row r="48" spans="1:8" x14ac:dyDescent="0.25">
      <c r="A48" s="29"/>
      <c r="B48" s="17"/>
      <c r="C48" s="17"/>
      <c r="D48" s="17"/>
      <c r="E48" s="17"/>
      <c r="F48" s="57">
        <v>0</v>
      </c>
      <c r="G48" s="58"/>
      <c r="H48" s="47">
        <f t="shared" si="5"/>
        <v>0</v>
      </c>
    </row>
    <row r="49" spans="1:8" ht="15.75" x14ac:dyDescent="0.25">
      <c r="A49" s="7" t="s">
        <v>69</v>
      </c>
      <c r="F49" s="48"/>
      <c r="G49" s="48"/>
      <c r="H49" s="49">
        <f>SUM(H46:H48)</f>
        <v>0</v>
      </c>
    </row>
    <row r="52" spans="1:8" ht="24" thickBot="1" x14ac:dyDescent="0.4">
      <c r="A52" s="71" t="s">
        <v>71</v>
      </c>
    </row>
    <row r="53" spans="1:8" ht="31.5" thickTop="1" thickBot="1" x14ac:dyDescent="0.4">
      <c r="A53" s="9"/>
      <c r="B53" s="4"/>
      <c r="C53" s="4"/>
      <c r="D53" s="4"/>
      <c r="E53" s="4"/>
      <c r="F53" s="100" t="s">
        <v>132</v>
      </c>
      <c r="G53" s="99" t="s">
        <v>136</v>
      </c>
      <c r="H53" s="99" t="s">
        <v>72</v>
      </c>
    </row>
    <row r="54" spans="1:8" ht="15.75" thickTop="1" x14ac:dyDescent="0.25">
      <c r="A54" s="25"/>
      <c r="B54" s="15"/>
      <c r="C54" s="15"/>
      <c r="D54" s="15"/>
      <c r="E54" s="15"/>
      <c r="F54" s="53">
        <v>0</v>
      </c>
      <c r="G54" s="54"/>
      <c r="H54" s="41">
        <f>SUM(F54*G54)</f>
        <v>0</v>
      </c>
    </row>
    <row r="55" spans="1:8" x14ac:dyDescent="0.25">
      <c r="A55" s="27"/>
      <c r="B55" s="16"/>
      <c r="C55" s="16"/>
      <c r="D55" s="16"/>
      <c r="E55" s="16"/>
      <c r="F55" s="55">
        <v>0</v>
      </c>
      <c r="G55" s="56"/>
      <c r="H55" s="44">
        <f t="shared" ref="H55:H56" si="6">SUM(F55*G55)</f>
        <v>0</v>
      </c>
    </row>
    <row r="56" spans="1:8" x14ac:dyDescent="0.25">
      <c r="A56" s="29"/>
      <c r="B56" s="17"/>
      <c r="C56" s="17"/>
      <c r="D56" s="17"/>
      <c r="E56" s="17"/>
      <c r="F56" s="57">
        <v>0</v>
      </c>
      <c r="G56" s="58"/>
      <c r="H56" s="47">
        <f t="shared" si="6"/>
        <v>0</v>
      </c>
    </row>
    <row r="57" spans="1:8" ht="15.75" x14ac:dyDescent="0.25">
      <c r="A57" s="7" t="s">
        <v>73</v>
      </c>
      <c r="F57" s="48"/>
      <c r="G57" s="48"/>
      <c r="H57" s="49">
        <f>SUM(H54:H56)</f>
        <v>0</v>
      </c>
    </row>
    <row r="60" spans="1:8" ht="24" thickBot="1" x14ac:dyDescent="0.4">
      <c r="A60" s="9" t="s">
        <v>55</v>
      </c>
    </row>
    <row r="61" spans="1:8" ht="48" thickTop="1" thickBot="1" x14ac:dyDescent="0.4">
      <c r="A61" s="9"/>
      <c r="B61" s="4"/>
      <c r="C61" s="4"/>
      <c r="D61" s="4"/>
      <c r="E61" s="4"/>
      <c r="F61" s="100" t="s">
        <v>132</v>
      </c>
      <c r="G61" s="99" t="s">
        <v>36</v>
      </c>
      <c r="H61" s="24" t="s">
        <v>55</v>
      </c>
    </row>
    <row r="62" spans="1:8" ht="15.75" thickTop="1" x14ac:dyDescent="0.25">
      <c r="A62" s="25"/>
      <c r="B62" s="15"/>
      <c r="C62" s="15"/>
      <c r="D62" s="15"/>
      <c r="E62" s="15"/>
      <c r="F62" s="53">
        <v>0</v>
      </c>
      <c r="G62" s="54"/>
      <c r="H62" s="41">
        <f>SUM(F62*G62)</f>
        <v>0</v>
      </c>
    </row>
    <row r="63" spans="1:8" x14ac:dyDescent="0.25">
      <c r="A63" s="27"/>
      <c r="B63" s="16"/>
      <c r="C63" s="16"/>
      <c r="D63" s="16"/>
      <c r="E63" s="16"/>
      <c r="F63" s="55">
        <v>0</v>
      </c>
      <c r="G63" s="56"/>
      <c r="H63" s="44">
        <f t="shared" ref="H63:H64" si="7">SUM(F63*G63)</f>
        <v>0</v>
      </c>
    </row>
    <row r="64" spans="1:8" x14ac:dyDescent="0.25">
      <c r="A64" s="29"/>
      <c r="B64" s="17"/>
      <c r="C64" s="17"/>
      <c r="D64" s="17"/>
      <c r="E64" s="17"/>
      <c r="F64" s="57">
        <v>0</v>
      </c>
      <c r="G64" s="58"/>
      <c r="H64" s="47">
        <f t="shared" si="7"/>
        <v>0</v>
      </c>
    </row>
    <row r="65" spans="1:8" ht="15.75" x14ac:dyDescent="0.25">
      <c r="A65" s="7" t="s">
        <v>56</v>
      </c>
      <c r="F65" s="48"/>
      <c r="G65" s="48"/>
      <c r="H65" s="49">
        <f>SUM(H62:H64)</f>
        <v>0</v>
      </c>
    </row>
    <row r="68" spans="1:8" ht="24" thickBot="1" x14ac:dyDescent="0.4">
      <c r="A68" s="9" t="s">
        <v>57</v>
      </c>
    </row>
    <row r="69" spans="1:8" ht="63" thickTop="1" thickBot="1" x14ac:dyDescent="0.4">
      <c r="A69" s="9"/>
      <c r="B69" s="4"/>
      <c r="C69" s="4"/>
      <c r="D69" s="4"/>
      <c r="E69" s="4"/>
      <c r="F69" s="100" t="s">
        <v>132</v>
      </c>
      <c r="G69" s="99" t="s">
        <v>36</v>
      </c>
      <c r="H69" s="24" t="s">
        <v>60</v>
      </c>
    </row>
    <row r="70" spans="1:8" ht="15.75" thickTop="1" x14ac:dyDescent="0.25">
      <c r="A70" s="25"/>
      <c r="B70" s="15"/>
      <c r="C70" s="15"/>
      <c r="D70" s="15"/>
      <c r="E70" s="15"/>
      <c r="F70" s="53">
        <v>0</v>
      </c>
      <c r="G70" s="54"/>
      <c r="H70" s="41">
        <f>SUM(F70*G70)</f>
        <v>0</v>
      </c>
    </row>
    <row r="71" spans="1:8" x14ac:dyDescent="0.25">
      <c r="A71" s="27"/>
      <c r="B71" s="16"/>
      <c r="C71" s="16"/>
      <c r="D71" s="16"/>
      <c r="E71" s="16"/>
      <c r="F71" s="55">
        <v>0</v>
      </c>
      <c r="G71" s="56"/>
      <c r="H71" s="44">
        <f t="shared" ref="H71:H72" si="8">SUM(F71*G71)</f>
        <v>0</v>
      </c>
    </row>
    <row r="72" spans="1:8" x14ac:dyDescent="0.25">
      <c r="A72" s="29"/>
      <c r="B72" s="17"/>
      <c r="C72" s="17"/>
      <c r="D72" s="17"/>
      <c r="E72" s="17"/>
      <c r="F72" s="57">
        <v>0</v>
      </c>
      <c r="G72" s="58"/>
      <c r="H72" s="47">
        <f t="shared" si="8"/>
        <v>0</v>
      </c>
    </row>
    <row r="73" spans="1:8" ht="15.75" x14ac:dyDescent="0.25">
      <c r="A73" s="7" t="s">
        <v>59</v>
      </c>
      <c r="F73" s="48"/>
      <c r="G73" s="48"/>
      <c r="H73" s="49">
        <f>SUM(H70:H72)</f>
        <v>0</v>
      </c>
    </row>
    <row r="76" spans="1:8" ht="24" thickBot="1" x14ac:dyDescent="0.4">
      <c r="A76" s="9" t="s">
        <v>58</v>
      </c>
    </row>
    <row r="77" spans="1:8" ht="24.75" thickTop="1" thickBot="1" x14ac:dyDescent="0.4">
      <c r="A77" s="9"/>
      <c r="B77" s="4"/>
      <c r="C77" s="4"/>
      <c r="D77" s="4"/>
      <c r="E77" s="4"/>
      <c r="F77" s="4"/>
      <c r="G77" s="101" t="s">
        <v>137</v>
      </c>
      <c r="H77" s="24" t="s">
        <v>62</v>
      </c>
    </row>
    <row r="78" spans="1:8" ht="16.5" thickTop="1" thickBot="1" x14ac:dyDescent="0.3">
      <c r="A78" s="25"/>
      <c r="B78" s="15"/>
      <c r="C78" s="15"/>
      <c r="D78" s="15"/>
      <c r="E78" s="15"/>
      <c r="F78" s="15"/>
      <c r="G78" s="15"/>
      <c r="H78" s="41">
        <f>G78</f>
        <v>0</v>
      </c>
    </row>
    <row r="79" spans="1:8" ht="16.5" thickTop="1" thickBot="1" x14ac:dyDescent="0.3">
      <c r="A79" s="27"/>
      <c r="B79" s="16"/>
      <c r="C79" s="16"/>
      <c r="D79" s="16"/>
      <c r="E79" s="16"/>
      <c r="F79" s="16"/>
      <c r="G79" s="15"/>
      <c r="H79" s="44">
        <f>G79</f>
        <v>0</v>
      </c>
    </row>
    <row r="80" spans="1:8" ht="15.75" thickTop="1" x14ac:dyDescent="0.25">
      <c r="A80" s="29"/>
      <c r="B80" s="17"/>
      <c r="C80" s="17"/>
      <c r="D80" s="17"/>
      <c r="E80" s="17"/>
      <c r="F80" s="17"/>
      <c r="G80" s="60"/>
      <c r="H80" s="47">
        <f>G80</f>
        <v>0</v>
      </c>
    </row>
    <row r="81" spans="1:8" ht="15.75" x14ac:dyDescent="0.25">
      <c r="A81" s="7" t="s">
        <v>61</v>
      </c>
      <c r="F81" s="48"/>
      <c r="G81" s="48"/>
      <c r="H81" s="49">
        <f>SUM(H78:H80)</f>
        <v>0</v>
      </c>
    </row>
    <row r="84" spans="1:8" ht="24" thickBot="1" x14ac:dyDescent="0.4">
      <c r="A84" s="9" t="s">
        <v>121</v>
      </c>
    </row>
    <row r="85" spans="1:8" ht="33" thickTop="1" thickBot="1" x14ac:dyDescent="0.4">
      <c r="A85" s="66"/>
      <c r="B85" s="67"/>
      <c r="C85" s="67"/>
      <c r="D85" s="67"/>
      <c r="E85" s="67"/>
      <c r="F85" s="67"/>
      <c r="G85" s="101" t="s">
        <v>137</v>
      </c>
      <c r="H85" s="24" t="s">
        <v>125</v>
      </c>
    </row>
    <row r="86" spans="1:8" ht="16.5" thickTop="1" thickBot="1" x14ac:dyDescent="0.3">
      <c r="A86" s="25"/>
      <c r="B86" s="15"/>
      <c r="C86" s="15"/>
      <c r="D86" s="15"/>
      <c r="E86" s="15"/>
      <c r="F86" s="15"/>
      <c r="G86" s="15"/>
      <c r="H86" s="41">
        <f>G86</f>
        <v>0</v>
      </c>
    </row>
    <row r="87" spans="1:8" ht="16.5" thickTop="1" thickBot="1" x14ac:dyDescent="0.3">
      <c r="A87" s="27"/>
      <c r="B87" s="16"/>
      <c r="C87" s="16"/>
      <c r="D87" s="16"/>
      <c r="E87" s="16"/>
      <c r="F87" s="16"/>
      <c r="G87" s="15"/>
      <c r="H87" s="44">
        <f>G87</f>
        <v>0</v>
      </c>
    </row>
    <row r="88" spans="1:8" ht="15.75" thickTop="1" x14ac:dyDescent="0.25">
      <c r="A88" s="29"/>
      <c r="B88" s="17"/>
      <c r="C88" s="17"/>
      <c r="D88" s="17"/>
      <c r="E88" s="17"/>
      <c r="F88" s="17"/>
      <c r="G88" s="60"/>
      <c r="H88" s="47">
        <f>G88</f>
        <v>0</v>
      </c>
    </row>
    <row r="89" spans="1:8" ht="15.75" x14ac:dyDescent="0.25">
      <c r="A89" s="7" t="s">
        <v>126</v>
      </c>
      <c r="H89" s="49">
        <f>SUM(H86:H88)</f>
        <v>0</v>
      </c>
    </row>
    <row r="92" spans="1:8" ht="24" thickBot="1" x14ac:dyDescent="0.4">
      <c r="A92" s="9" t="s">
        <v>127</v>
      </c>
      <c r="B92" s="65"/>
      <c r="C92" s="65"/>
      <c r="D92" s="65"/>
      <c r="E92" s="65"/>
      <c r="F92" s="65"/>
      <c r="G92" s="65"/>
      <c r="H92" s="65"/>
    </row>
    <row r="93" spans="1:8" ht="48" thickTop="1" thickBot="1" x14ac:dyDescent="0.4">
      <c r="A93" s="64"/>
      <c r="B93" s="65"/>
      <c r="C93" s="65"/>
      <c r="D93" s="65"/>
      <c r="E93" s="65"/>
      <c r="F93" s="100" t="s">
        <v>132</v>
      </c>
      <c r="G93" s="102" t="s">
        <v>36</v>
      </c>
      <c r="H93" s="24" t="s">
        <v>128</v>
      </c>
    </row>
    <row r="94" spans="1:8" ht="16.5" thickTop="1" thickBot="1" x14ac:dyDescent="0.3">
      <c r="A94" s="25"/>
      <c r="B94" s="15"/>
      <c r="C94" s="15"/>
      <c r="D94" s="15"/>
      <c r="E94" s="15"/>
      <c r="F94" s="69"/>
      <c r="G94" s="85"/>
      <c r="H94" s="86">
        <f>SUM(F94*G94)</f>
        <v>0</v>
      </c>
    </row>
    <row r="95" spans="1:8" ht="16.5" thickTop="1" thickBot="1" x14ac:dyDescent="0.3">
      <c r="A95" s="27"/>
      <c r="B95" s="16"/>
      <c r="C95" s="16"/>
      <c r="D95" s="16"/>
      <c r="E95" s="16"/>
      <c r="F95" s="15"/>
      <c r="G95" s="35"/>
      <c r="H95" s="44">
        <f t="shared" ref="H95:H96" si="9">SUM(F95*G95)</f>
        <v>0</v>
      </c>
    </row>
    <row r="96" spans="1:8" ht="15.75" thickTop="1" x14ac:dyDescent="0.25">
      <c r="A96" s="29"/>
      <c r="B96" s="17"/>
      <c r="C96" s="17"/>
      <c r="D96" s="17"/>
      <c r="E96" s="17"/>
      <c r="F96" s="60"/>
      <c r="G96" s="36"/>
      <c r="H96" s="47">
        <f t="shared" si="9"/>
        <v>0</v>
      </c>
    </row>
    <row r="97" spans="1:8" ht="15.75" x14ac:dyDescent="0.25">
      <c r="A97" s="7" t="s">
        <v>130</v>
      </c>
      <c r="H97" s="49">
        <f>SUM(H94:H96)</f>
        <v>0</v>
      </c>
    </row>
    <row r="100" spans="1:8" ht="23.25" x14ac:dyDescent="0.35">
      <c r="A100" s="64" t="s">
        <v>143</v>
      </c>
      <c r="B100" s="65"/>
      <c r="C100" s="65"/>
      <c r="D100" s="65"/>
      <c r="E100" s="65"/>
      <c r="F100" s="65"/>
      <c r="G100" s="65"/>
      <c r="H100" s="65"/>
    </row>
    <row r="101" spans="1:8" ht="24" thickBot="1" x14ac:dyDescent="0.4">
      <c r="A101" s="66"/>
      <c r="B101" s="67"/>
      <c r="C101" s="67"/>
      <c r="D101" s="67"/>
      <c r="E101" s="67"/>
      <c r="F101" s="67"/>
      <c r="G101" s="101" t="s">
        <v>137</v>
      </c>
      <c r="H101" s="24" t="s">
        <v>77</v>
      </c>
    </row>
    <row r="102" spans="1:8" ht="16.5" thickTop="1" thickBot="1" x14ac:dyDescent="0.3">
      <c r="A102" s="68" t="s">
        <v>51</v>
      </c>
      <c r="B102" s="69"/>
      <c r="C102" s="69"/>
      <c r="D102" s="69"/>
      <c r="E102" s="69"/>
      <c r="F102" s="69"/>
      <c r="G102" s="103"/>
      <c r="H102" s="41">
        <f>G102</f>
        <v>0</v>
      </c>
    </row>
    <row r="103" spans="1:8" ht="16.5" thickTop="1" x14ac:dyDescent="0.25">
      <c r="A103" s="7" t="s">
        <v>114</v>
      </c>
      <c r="H103" s="49">
        <f>SUM(H102:H102)</f>
        <v>0</v>
      </c>
    </row>
    <row r="107" spans="1:8" ht="23.25" x14ac:dyDescent="0.35">
      <c r="A107" s="74" t="s">
        <v>39</v>
      </c>
      <c r="B107" s="77"/>
      <c r="C107" s="77"/>
      <c r="D107" s="77"/>
      <c r="E107" s="77"/>
      <c r="F107" s="77"/>
      <c r="G107" s="77"/>
      <c r="H107" s="76">
        <f>SUM(G16,H25,H65)</f>
        <v>0</v>
      </c>
    </row>
    <row r="110" spans="1:8" ht="23.25" x14ac:dyDescent="0.35">
      <c r="A110" s="64" t="s">
        <v>49</v>
      </c>
      <c r="B110" s="65"/>
      <c r="C110" s="65"/>
      <c r="D110" s="65"/>
      <c r="E110" s="65"/>
      <c r="F110" s="65"/>
      <c r="G110" s="65"/>
      <c r="H110" s="65"/>
    </row>
    <row r="111" spans="1:8" ht="24" thickBot="1" x14ac:dyDescent="0.4">
      <c r="A111" s="66"/>
      <c r="B111" s="67"/>
      <c r="C111" s="67"/>
      <c r="D111" s="67"/>
      <c r="E111" s="67"/>
      <c r="F111" s="67"/>
      <c r="G111" s="101" t="s">
        <v>33</v>
      </c>
      <c r="H111" s="24" t="s">
        <v>40</v>
      </c>
    </row>
    <row r="112" spans="1:8" ht="16.5" thickTop="1" thickBot="1" x14ac:dyDescent="0.3">
      <c r="A112" s="68" t="s">
        <v>41</v>
      </c>
      <c r="B112" s="69"/>
      <c r="C112" s="69"/>
      <c r="D112" s="69"/>
      <c r="E112" s="69"/>
      <c r="F112" s="69"/>
      <c r="G112" s="15"/>
      <c r="H112" s="41">
        <f>(H107)</f>
        <v>0</v>
      </c>
    </row>
    <row r="113" spans="1:8" ht="16.5" thickTop="1" thickBot="1" x14ac:dyDescent="0.3">
      <c r="A113" s="27" t="s">
        <v>42</v>
      </c>
      <c r="B113" s="16"/>
      <c r="C113" s="16"/>
      <c r="D113" s="16"/>
      <c r="E113" s="16"/>
      <c r="F113" s="16"/>
      <c r="G113" s="15"/>
      <c r="H113" s="44"/>
    </row>
    <row r="114" spans="1:8" ht="15.75" thickTop="1" x14ac:dyDescent="0.25">
      <c r="A114" s="29" t="s">
        <v>43</v>
      </c>
      <c r="B114" s="17"/>
      <c r="C114" s="17"/>
      <c r="D114" s="17"/>
      <c r="E114" s="17"/>
      <c r="F114" s="17"/>
      <c r="G114" s="60"/>
      <c r="H114" s="44"/>
    </row>
    <row r="115" spans="1:8" ht="15.75" x14ac:dyDescent="0.25">
      <c r="A115" s="7" t="s">
        <v>131</v>
      </c>
      <c r="H115" s="49">
        <f>SUM(H112:H114)</f>
        <v>0</v>
      </c>
    </row>
    <row r="117" spans="1:8" ht="15.75" thickBot="1" x14ac:dyDescent="0.3"/>
    <row r="118" spans="1:8" x14ac:dyDescent="0.25">
      <c r="A118" s="116" t="s">
        <v>139</v>
      </c>
      <c r="B118" s="117"/>
    </row>
    <row r="119" spans="1:8" x14ac:dyDescent="0.25">
      <c r="A119" s="118"/>
      <c r="B119" s="119"/>
      <c r="C119" s="65"/>
    </row>
    <row r="120" spans="1:8" x14ac:dyDescent="0.25">
      <c r="A120" s="118"/>
      <c r="B120" s="119"/>
      <c r="C120" s="65"/>
    </row>
    <row r="121" spans="1:8" x14ac:dyDescent="0.25">
      <c r="A121" s="118"/>
      <c r="B121" s="119"/>
    </row>
    <row r="122" spans="1:8" x14ac:dyDescent="0.25">
      <c r="A122" s="118"/>
      <c r="B122" s="119"/>
    </row>
    <row r="123" spans="1:8" ht="21" customHeight="1" x14ac:dyDescent="0.25">
      <c r="A123" s="118"/>
      <c r="B123" s="119"/>
    </row>
    <row r="124" spans="1:8" ht="38.450000000000003" customHeight="1" thickBot="1" x14ac:dyDescent="0.3">
      <c r="A124" s="120"/>
      <c r="B124" s="121"/>
    </row>
    <row r="125" spans="1:8" x14ac:dyDescent="0.25">
      <c r="B125" s="65"/>
    </row>
  </sheetData>
  <mergeCells count="8">
    <mergeCell ref="H20:H21"/>
    <mergeCell ref="F5:F7"/>
    <mergeCell ref="A118:B124"/>
    <mergeCell ref="A1:B1"/>
    <mergeCell ref="B5:D5"/>
    <mergeCell ref="E5:E7"/>
    <mergeCell ref="G5:G7"/>
    <mergeCell ref="C20:D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73C4FFCAAED64A950193999A260461" ma:contentTypeVersion="18" ma:contentTypeDescription="Create a new document." ma:contentTypeScope="" ma:versionID="5c2fa97893a0908c3b4f7e3900b0f20c">
  <xsd:schema xmlns:xsd="http://www.w3.org/2001/XMLSchema" xmlns:xs="http://www.w3.org/2001/XMLSchema" xmlns:p="http://schemas.microsoft.com/office/2006/metadata/properties" xmlns:ns2="7d7add39-8ec3-4d4f-b2ba-f819da5171dc" xmlns:ns3="8683093b-a9a7-428f-a0ca-c8c687af6756" targetNamespace="http://schemas.microsoft.com/office/2006/metadata/properties" ma:root="true" ma:fieldsID="2dff0e5e6f4f300f782836db5e62f15e" ns2:_="" ns3:_="">
    <xsd:import namespace="7d7add39-8ec3-4d4f-b2ba-f819da5171dc"/>
    <xsd:import namespace="8683093b-a9a7-428f-a0ca-c8c687af675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add39-8ec3-4d4f-b2ba-f819da5171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14f443c-c385-4fa8-af09-6f767508ebc0}" ma:internalName="TaxCatchAll" ma:showField="CatchAllData" ma:web="7d7add39-8ec3-4d4f-b2ba-f819da5171d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83093b-a9a7-428f-a0ca-c8c687af67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9bdff84-a4da-460b-8613-303c0b90a2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683093b-a9a7-428f-a0ca-c8c687af6756">
      <Terms xmlns="http://schemas.microsoft.com/office/infopath/2007/PartnerControls"/>
    </lcf76f155ced4ddcb4097134ff3c332f>
    <TaxCatchAll xmlns="7d7add39-8ec3-4d4f-b2ba-f819da5171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AE2D3-8AEC-4D93-A10F-C68991E123A7}"/>
</file>

<file path=customXml/itemProps2.xml><?xml version="1.0" encoding="utf-8"?>
<ds:datastoreItem xmlns:ds="http://schemas.openxmlformats.org/officeDocument/2006/customXml" ds:itemID="{1D87DBD1-3E9D-408E-B5A6-D26EFE08C388}">
  <ds:schemaRefs>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c44f43b8-08f9-4fa9-b5ba-f8769b1fadef"/>
    <ds:schemaRef ds:uri="43359373-8228-4b6b-adfe-704da081ac7a"/>
    <ds:schemaRef ds:uri="http://www.w3.org/XML/1998/namespace"/>
  </ds:schemaRefs>
</ds:datastoreItem>
</file>

<file path=customXml/itemProps3.xml><?xml version="1.0" encoding="utf-8"?>
<ds:datastoreItem xmlns:ds="http://schemas.openxmlformats.org/officeDocument/2006/customXml" ds:itemID="{3AAFD6BC-3E8F-4D0F-B8CC-DFF9539595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Template</vt:lpstr>
    </vt:vector>
  </TitlesOfParts>
  <Manager/>
  <Company>Medtronic,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Buchanan, Corinne</dc:creator>
  <cp:keywords>Medtronic Controlled</cp:keywords>
  <dc:description/>
  <cp:lastModifiedBy>Grittner, Eric</cp:lastModifiedBy>
  <cp:revision/>
  <cp:lastPrinted>2023-12-15T17:02:28Z</cp:lastPrinted>
  <dcterms:created xsi:type="dcterms:W3CDTF">2012-11-06T16:00:01Z</dcterms:created>
  <dcterms:modified xsi:type="dcterms:W3CDTF">2023-12-15T20:36:33Z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0x010100BA73C4FFCAAED64A950193999A260461</vt:lpwstr>
  </property>
  <property fmtid="{D5CDD505-2E9C-101B-9397-08002B2CF9AE}" pid="3" name="TitusGUID">
    <vt:lpwstr>0b7dca5a-3a2a-4b14-ab5d-359afb8cd980</vt:lpwstr>
  </property>
  <property fmtid="{D5CDD505-2E9C-101B-9397-08002B2CF9AE}" pid="4" name="Classification">
    <vt:lpwstr>MedtronicControlled</vt:lpwstr>
  </property>
</Properties>
</file>